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mber\OneDrive\Documenten\VEW\website\bardienst\"/>
    </mc:Choice>
  </mc:AlternateContent>
  <xr:revisionPtr revIDLastSave="0" documentId="8_{B7F8CE63-9204-4A44-8BE6-1B1810DC47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izoen 2026-2027" sheetId="7" r:id="rId1"/>
    <sheet name="classificaties" sheetId="5" r:id="rId2"/>
    <sheet name="telefoonnummers+ koppeltjes" sheetId="3" state="hidden" r:id="rId3"/>
    <sheet name="jeugd lijst" sheetId="4" r:id="rId4"/>
  </sheets>
  <externalReferences>
    <externalReference r:id="rId5"/>
  </externalReferences>
  <definedNames>
    <definedName name="_xlnm._FilterDatabase" localSheetId="3" hidden="1">[1]Blad1!$E$2:$H$27</definedName>
    <definedName name="_xlnm._FilterDatabase" localSheetId="0" hidden="1">'seizoen 2026-2027'!$A$9:$I$11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/>
  <c r="D4" i="4"/>
  <c r="E4" i="4"/>
  <c r="C8" i="4"/>
  <c r="D8" i="4"/>
  <c r="E8" i="4"/>
  <c r="B3" i="4"/>
  <c r="C3" i="4"/>
  <c r="D3" i="4"/>
  <c r="E3" i="4"/>
  <c r="B5" i="4"/>
  <c r="C5" i="4"/>
  <c r="D5" i="4"/>
  <c r="E5" i="4"/>
  <c r="C6" i="4"/>
  <c r="D6" i="4"/>
  <c r="E6" i="4"/>
  <c r="C7" i="4"/>
  <c r="D7" i="4"/>
  <c r="E7" i="4"/>
  <c r="B9" i="4"/>
  <c r="C9" i="4"/>
  <c r="D9" i="4"/>
  <c r="E9" i="4"/>
  <c r="C10" i="4"/>
  <c r="D10" i="4"/>
  <c r="E10" i="4"/>
  <c r="C11" i="4"/>
  <c r="D11" i="4"/>
  <c r="E11" i="4"/>
  <c r="C12" i="4"/>
  <c r="D12" i="4"/>
  <c r="E12" i="4"/>
  <c r="B13" i="4"/>
  <c r="C13" i="4"/>
  <c r="D13" i="4"/>
  <c r="E13" i="4"/>
  <c r="C14" i="4"/>
  <c r="D14" i="4"/>
  <c r="E14" i="4"/>
  <c r="C15" i="4"/>
  <c r="D15" i="4"/>
  <c r="E15" i="4"/>
  <c r="C16" i="4"/>
  <c r="D16" i="4"/>
  <c r="E16" i="4"/>
  <c r="B17" i="4"/>
  <c r="C17" i="4"/>
  <c r="D17" i="4"/>
  <c r="E17" i="4"/>
  <c r="C18" i="4"/>
  <c r="D18" i="4"/>
  <c r="E18" i="4"/>
  <c r="C19" i="4"/>
  <c r="D19" i="4"/>
  <c r="E19" i="4"/>
  <c r="F19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2" i="5"/>
</calcChain>
</file>

<file path=xl/sharedStrings.xml><?xml version="1.0" encoding="utf-8"?>
<sst xmlns="http://schemas.openxmlformats.org/spreadsheetml/2006/main" count="618" uniqueCount="253">
  <si>
    <t>Tijd:</t>
  </si>
  <si>
    <t>VEW 3</t>
  </si>
  <si>
    <t>VEW 2</t>
  </si>
  <si>
    <t xml:space="preserve"> </t>
  </si>
  <si>
    <t>?</t>
  </si>
  <si>
    <t>Rutger Dansen</t>
  </si>
  <si>
    <t>teamcoodinator</t>
  </si>
  <si>
    <t>0653311472</t>
  </si>
  <si>
    <t>0646297467</t>
  </si>
  <si>
    <t>Onne Stoltenborg</t>
  </si>
  <si>
    <t>0653841642</t>
  </si>
  <si>
    <t>Jasper van der Veldt</t>
  </si>
  <si>
    <t>0625448531</t>
  </si>
  <si>
    <t>Mark de Jongh</t>
  </si>
  <si>
    <t>0622662798</t>
  </si>
  <si>
    <t>Gerben Jukema</t>
  </si>
  <si>
    <t>0618804236</t>
  </si>
  <si>
    <t>0623585483</t>
  </si>
  <si>
    <t>Marijke Voogd</t>
  </si>
  <si>
    <t>0613710994</t>
  </si>
  <si>
    <t>Dick Nederveen</t>
  </si>
  <si>
    <t>0651155916</t>
  </si>
  <si>
    <t>Rob Phillipo</t>
  </si>
  <si>
    <t>0652779645</t>
  </si>
  <si>
    <t>Harry Wierda</t>
  </si>
  <si>
    <t>0650204949</t>
  </si>
  <si>
    <t>Wiebe Eenhuizen + Maarten Veenhof</t>
  </si>
  <si>
    <t>Marc Verbeek</t>
  </si>
  <si>
    <t>mailadressen</t>
  </si>
  <si>
    <t>wierda.gj@gmail.com</t>
  </si>
  <si>
    <t xml:space="preserve">ronald.siezenga@gmail.com </t>
  </si>
  <si>
    <t>rgraaf78@gmail.com</t>
  </si>
  <si>
    <t>makkie73@hotmail.com</t>
  </si>
  <si>
    <t xml:space="preserve">o.stoltenborg@hetnet.nl </t>
  </si>
  <si>
    <t xml:space="preserve">bvantsant@hotmail.com </t>
  </si>
  <si>
    <t xml:space="preserve">mveenhof@gmail.com </t>
  </si>
  <si>
    <t xml:space="preserve">mdjongh@arrow.com </t>
  </si>
  <si>
    <t xml:space="preserve">m.jukema@hotmail.com </t>
  </si>
  <si>
    <t xml:space="preserve">rvdveldt@quicknet.nl </t>
  </si>
  <si>
    <t xml:space="preserve">rwdansen@hetnet.nl </t>
  </si>
  <si>
    <t xml:space="preserve">kwaas010@planet.nl </t>
  </si>
  <si>
    <t>pm.meester@planet.nl</t>
  </si>
  <si>
    <t>dnederveen@ziggo.nl</t>
  </si>
  <si>
    <t xml:space="preserve">willempannekoek@hotmail.com </t>
  </si>
  <si>
    <t xml:space="preserve">de-flippies@quicknet.nl </t>
  </si>
  <si>
    <t>reserve lijst</t>
  </si>
  <si>
    <t>Margo &amp; marjolein Ratelbant</t>
  </si>
  <si>
    <t>0628362454</t>
  </si>
  <si>
    <t>Mike Kemper</t>
  </si>
  <si>
    <t>Fred Loos..</t>
  </si>
  <si>
    <t>Willem Pannekoek- Ronald Siezinga</t>
  </si>
  <si>
    <t>Rob de kwaasteniet</t>
  </si>
  <si>
    <t>Rob de Kwaasteniet - Rutger Dansen</t>
  </si>
  <si>
    <t>Margo en Marjolein Neeskens</t>
  </si>
  <si>
    <t>??</t>
  </si>
  <si>
    <t>koppeltjes tbv barbezetting</t>
  </si>
  <si>
    <t xml:space="preserve">Mike Kemper- Fred Loos + Praticia </t>
  </si>
  <si>
    <t>Onno Stoltenborg- Harry Wierda</t>
  </si>
  <si>
    <t>nog telefoongegevens van hebben</t>
  </si>
  <si>
    <t>Simon Blok - Hidde/Sjoerd van Bergen/Robert/ Max</t>
  </si>
  <si>
    <t>Gerben Jukema, VEW4</t>
  </si>
  <si>
    <t>Jasper van 't Veld, VEW3</t>
  </si>
  <si>
    <t>Carolien en dochter</t>
  </si>
  <si>
    <t>via Rob en sportfever, willen graag elke keer bij het eerste achter de bar worden ingeroosterd.</t>
  </si>
  <si>
    <t>VEW 4</t>
  </si>
  <si>
    <t>VEW 45+</t>
  </si>
  <si>
    <t>VEW O19-1</t>
  </si>
  <si>
    <t>Bart Stoltenborg, VEW 2</t>
  </si>
  <si>
    <t>Marc Verbeek-Martijn Han- Paul Meester</t>
  </si>
  <si>
    <t>06-52420332</t>
  </si>
  <si>
    <t>Mark de Jongh Mike van Ling en Toekie Bouwman , VEW45+</t>
  </si>
  <si>
    <t>VEW45+</t>
  </si>
  <si>
    <t>VEW 017-1</t>
  </si>
  <si>
    <t>VEW 014-1</t>
  </si>
  <si>
    <t>VEW 014-2</t>
  </si>
  <si>
    <t>VEW 012-1</t>
  </si>
  <si>
    <t>VEW 012-2</t>
  </si>
  <si>
    <t>VEW 012-3</t>
  </si>
  <si>
    <t>VEW 011-1</t>
  </si>
  <si>
    <t>VEW 011-2</t>
  </si>
  <si>
    <t>VEW 010-1</t>
  </si>
  <si>
    <t>VEW 08-1</t>
  </si>
  <si>
    <t>VEW 08-2</t>
  </si>
  <si>
    <t>8.00</t>
  </si>
  <si>
    <t>8.15</t>
  </si>
  <si>
    <t>8.30</t>
  </si>
  <si>
    <t>8.45</t>
  </si>
  <si>
    <t>9.00</t>
  </si>
  <si>
    <t>9.15</t>
  </si>
  <si>
    <t>9.30</t>
  </si>
  <si>
    <t>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</si>
  <si>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</si>
  <si>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</si>
  <si>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</si>
  <si>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</si>
  <si>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</si>
  <si>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</si>
  <si>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</si>
  <si>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</si>
  <si>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</si>
  <si>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</si>
  <si>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12.30</t>
  </si>
  <si>
    <t>12.45</t>
  </si>
  <si>
    <t>13.00</t>
  </si>
  <si>
    <t>13.15</t>
  </si>
  <si>
    <t>13.30</t>
  </si>
  <si>
    <t>13.45</t>
  </si>
  <si>
    <t>14.00</t>
  </si>
  <si>
    <t>14.15</t>
  </si>
  <si>
    <t>14.30</t>
  </si>
  <si>
    <t>14.45</t>
  </si>
  <si>
    <t>15.00</t>
  </si>
  <si>
    <t>15.15</t>
  </si>
  <si>
    <t>15.30</t>
  </si>
  <si>
    <t>15.45</t>
  </si>
  <si>
    <t>16.00</t>
  </si>
  <si>
    <t>16.15</t>
  </si>
  <si>
    <t>16.30</t>
  </si>
  <si>
    <t>16.45</t>
  </si>
  <si>
    <t>17.00</t>
  </si>
  <si>
    <t>17.15</t>
  </si>
  <si>
    <t>17.30</t>
  </si>
  <si>
    <t>17.45</t>
  </si>
  <si>
    <t>18.00</t>
  </si>
  <si>
    <t>18.15</t>
  </si>
  <si>
    <t>18.30</t>
  </si>
  <si>
    <t>18.45</t>
  </si>
  <si>
    <t>19.00</t>
  </si>
  <si>
    <t>Eindtijd bardienst</t>
  </si>
  <si>
    <t>Starttijd bardienst</t>
  </si>
  <si>
    <t>Welk team heeft Bardienst:</t>
  </si>
  <si>
    <t>Hillegom sv</t>
  </si>
  <si>
    <t>Team</t>
  </si>
  <si>
    <t>Vew Team</t>
  </si>
  <si>
    <t>Tijd</t>
  </si>
  <si>
    <t>Tegenstander</t>
  </si>
  <si>
    <t>VVC fc</t>
  </si>
  <si>
    <t>Uno vv</t>
  </si>
  <si>
    <t>Datum</t>
  </si>
  <si>
    <t>VEW team</t>
  </si>
  <si>
    <t>Aanvangstijd</t>
  </si>
  <si>
    <t>Fc Aalsmeer</t>
  </si>
  <si>
    <t>Olympia Haarlem</t>
  </si>
  <si>
    <t>Buitenveldert sc</t>
  </si>
  <si>
    <t>Sporting Martinus</t>
  </si>
  <si>
    <t>DVVA csv</t>
  </si>
  <si>
    <t>SCPB '22</t>
  </si>
  <si>
    <t>Argon</t>
  </si>
  <si>
    <t>DWS afc</t>
  </si>
  <si>
    <t>Roda '23 Rksv</t>
  </si>
  <si>
    <t>Wartburgia asv</t>
  </si>
  <si>
    <t>Dio sv.</t>
  </si>
  <si>
    <t>VSV</t>
  </si>
  <si>
    <t>EDO hfc</t>
  </si>
  <si>
    <t>Koninkijke HFC</t>
  </si>
  <si>
    <t>VVH/Velserbroek</t>
  </si>
  <si>
    <t>DSS</t>
  </si>
  <si>
    <t>RKDES</t>
  </si>
  <si>
    <t>BSM</t>
  </si>
  <si>
    <t>RCH</t>
  </si>
  <si>
    <t>HBC</t>
  </si>
  <si>
    <t>Schoten</t>
  </si>
  <si>
    <t>Vogelenzang sv.</t>
  </si>
  <si>
    <t>Overbos</t>
  </si>
  <si>
    <t>Haarlem-Kennemerland</t>
  </si>
  <si>
    <t>Spaarnwoude</t>
  </si>
  <si>
    <t>Fortuna Wormerveer sv</t>
  </si>
  <si>
    <t>BVC Bloemendaal</t>
  </si>
  <si>
    <t>United sv/Davo</t>
  </si>
  <si>
    <t>Rijnsburgse Boys</t>
  </si>
  <si>
    <t>SCW</t>
  </si>
  <si>
    <t>Fc Lisse</t>
  </si>
  <si>
    <t>Dios sv.</t>
  </si>
  <si>
    <t>019-1</t>
  </si>
  <si>
    <t>019-2</t>
  </si>
  <si>
    <t>019-3</t>
  </si>
  <si>
    <t>019-3JM</t>
  </si>
  <si>
    <t>017-1</t>
  </si>
  <si>
    <t>017-2</t>
  </si>
  <si>
    <t>017-3</t>
  </si>
  <si>
    <t>Onze Gezellen</t>
  </si>
  <si>
    <t>Ijmuiden</t>
  </si>
  <si>
    <t>017-4</t>
  </si>
  <si>
    <t>Geel Wit '20 sv.</t>
  </si>
  <si>
    <t>014-1</t>
  </si>
  <si>
    <t>014-2</t>
  </si>
  <si>
    <t>014-3</t>
  </si>
  <si>
    <t>014-4</t>
  </si>
  <si>
    <t>014-1JM</t>
  </si>
  <si>
    <t>Alliance '22 sv.</t>
  </si>
  <si>
    <t>014-5</t>
  </si>
  <si>
    <t>012-1</t>
  </si>
  <si>
    <t>012-2</t>
  </si>
  <si>
    <t>012-3</t>
  </si>
  <si>
    <t>012-4</t>
  </si>
  <si>
    <t>012-5</t>
  </si>
  <si>
    <t>012-6</t>
  </si>
  <si>
    <t>012-7</t>
  </si>
  <si>
    <t>012-8</t>
  </si>
  <si>
    <t>012-2JM</t>
  </si>
  <si>
    <t>HYS</t>
  </si>
  <si>
    <t>DSOV</t>
  </si>
  <si>
    <t>DSK</t>
  </si>
  <si>
    <t>011-1</t>
  </si>
  <si>
    <t>011-2</t>
  </si>
  <si>
    <t>011-3</t>
  </si>
  <si>
    <t>011-4</t>
  </si>
  <si>
    <t>011-5</t>
  </si>
  <si>
    <t>011-6</t>
  </si>
  <si>
    <t>011-7</t>
  </si>
  <si>
    <t>011-8</t>
  </si>
  <si>
    <t>010-1</t>
  </si>
  <si>
    <t>010-2</t>
  </si>
  <si>
    <t>010-3</t>
  </si>
  <si>
    <t>010-4</t>
  </si>
  <si>
    <t>010-5</t>
  </si>
  <si>
    <t>010-6</t>
  </si>
  <si>
    <t>010-7</t>
  </si>
  <si>
    <t>08-1</t>
  </si>
  <si>
    <t>08-2</t>
  </si>
  <si>
    <t>08-3</t>
  </si>
  <si>
    <t>08-4</t>
  </si>
  <si>
    <t>08-5</t>
  </si>
  <si>
    <t>Uit- Team</t>
  </si>
  <si>
    <t>zaterdagen</t>
  </si>
  <si>
    <t>team</t>
  </si>
  <si>
    <t>45+1</t>
  </si>
  <si>
    <t>Afsluiten</t>
  </si>
  <si>
    <t>ja</t>
  </si>
  <si>
    <t>nee</t>
  </si>
  <si>
    <t>afsluiten</t>
  </si>
  <si>
    <t>19.15</t>
  </si>
  <si>
    <t>19.30</t>
  </si>
  <si>
    <t>19.45</t>
  </si>
  <si>
    <t>20.00</t>
  </si>
  <si>
    <t>zelf regelen</t>
  </si>
  <si>
    <t>08-6</t>
  </si>
  <si>
    <t>08-7</t>
  </si>
  <si>
    <t>45+</t>
  </si>
  <si>
    <t>Hoofddorp</t>
  </si>
  <si>
    <t>s' middags 7x7</t>
  </si>
  <si>
    <t>Aantal keer aan de beurt</t>
  </si>
  <si>
    <t>08-8</t>
  </si>
  <si>
    <t>08-9</t>
  </si>
  <si>
    <t>Vrijwilligers gezocht</t>
  </si>
  <si>
    <t>Mike van Ling  (VEW JO19-1)</t>
  </si>
  <si>
    <t>Wedstrijd Programma</t>
  </si>
  <si>
    <t>jasper de zwart, robbie schaap</t>
  </si>
  <si>
    <t>Jouke Boer</t>
  </si>
  <si>
    <t>bas van 't Sant</t>
  </si>
  <si>
    <t>Barrooster 2026-2027</t>
  </si>
  <si>
    <t>verplaatst</t>
  </si>
  <si>
    <t>aangepast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</si>
</sst>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color rgb="FFFF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 (Hoofdtekst)"/>
    </font>
    <font>
      <i/>
      <sz val="14"/>
      <color rgb="FF000000"/>
      <name val="Calibri (Hoofdtekst)"/>
    </font>
    <font>
      <sz val="14"/>
      <color theme="1"/>
      <name val="Calibri (Hoofdtekst)"/>
    </font>
    <font>
      <sz val="14"/>
      <color rgb="FF000000"/>
      <name val="Calibri (Hoofdtekst)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rgb="FF0070C0"/>
      </patternFill>
    </fill>
    <fill>
      <patternFill patternType="solid">
        <fgColor theme="8" tint="0.79998168889431442"/>
        <bgColor rgb="FF0070C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70C0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/>
    <xf numFmtId="0" fontId="3" fillId="0" borderId="0" xfId="0" applyFont="1" applyAlignment="1">
      <alignment horizontal="center"/>
    </xf>
    <xf numFmtId="0" fontId="5" fillId="0" borderId="0" xfId="1"/>
    <xf numFmtId="0" fontId="8" fillId="0" borderId="0" xfId="0" applyFont="1" applyAlignment="1">
      <alignment horizontal="center"/>
    </xf>
    <xf numFmtId="16" fontId="3" fillId="0" borderId="0" xfId="0" applyNumberFormat="1" applyFont="1"/>
    <xf numFmtId="15" fontId="0" fillId="0" borderId="0" xfId="0" applyNumberFormat="1"/>
    <xf numFmtId="16" fontId="3" fillId="0" borderId="0" xfId="0" quotePrefix="1" applyNumberFormat="1" applyFont="1"/>
    <xf numFmtId="164" fontId="6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3" fillId="0" borderId="3" xfId="0" applyFont="1" applyBorder="1"/>
    <xf numFmtId="0" fontId="10" fillId="0" borderId="7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164" fontId="6" fillId="0" borderId="9" xfId="0" applyNumberFormat="1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12" fillId="0" borderId="10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2" fillId="0" borderId="15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14" xfId="0" applyFont="1" applyBorder="1" applyAlignment="1">
      <alignment horizontal="right" wrapText="1"/>
    </xf>
    <xf numFmtId="0" fontId="13" fillId="0" borderId="10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5" xfId="0" applyFont="1" applyBorder="1" applyAlignment="1">
      <alignment wrapText="1"/>
    </xf>
    <xf numFmtId="164" fontId="6" fillId="0" borderId="19" xfId="0" applyNumberFormat="1" applyFont="1" applyBorder="1" applyAlignment="1">
      <alignment wrapText="1"/>
    </xf>
    <xf numFmtId="0" fontId="9" fillId="0" borderId="20" xfId="0" applyFont="1" applyBorder="1"/>
    <xf numFmtId="164" fontId="6" fillId="0" borderId="12" xfId="0" applyNumberFormat="1" applyFont="1" applyBorder="1" applyAlignment="1">
      <alignment wrapText="1"/>
    </xf>
    <xf numFmtId="164" fontId="6" fillId="0" borderId="14" xfId="0" applyNumberFormat="1" applyFont="1" applyBorder="1" applyAlignment="1">
      <alignment wrapText="1"/>
    </xf>
    <xf numFmtId="0" fontId="14" fillId="0" borderId="3" xfId="0" applyFont="1" applyBorder="1" applyAlignment="1">
      <alignment wrapText="1"/>
    </xf>
    <xf numFmtId="164" fontId="6" fillId="0" borderId="17" xfId="0" applyNumberFormat="1" applyFont="1" applyBorder="1" applyAlignment="1">
      <alignment wrapText="1"/>
    </xf>
    <xf numFmtId="0" fontId="2" fillId="2" borderId="2" xfId="0" applyFont="1" applyFill="1" applyBorder="1"/>
    <xf numFmtId="0" fontId="2" fillId="3" borderId="2" xfId="0" applyFont="1" applyFill="1" applyBorder="1"/>
    <xf numFmtId="0" fontId="1" fillId="3" borderId="1" xfId="0" applyFont="1" applyFill="1" applyBorder="1"/>
    <xf numFmtId="0" fontId="2" fillId="4" borderId="4" xfId="0" applyFont="1" applyFill="1" applyBorder="1" applyAlignment="1">
      <alignment wrapText="1"/>
    </xf>
    <xf numFmtId="0" fontId="12" fillId="4" borderId="10" xfId="0" applyFont="1" applyFill="1" applyBorder="1" applyAlignment="1">
      <alignment wrapText="1"/>
    </xf>
    <xf numFmtId="0" fontId="13" fillId="4" borderId="10" xfId="0" applyFont="1" applyFill="1" applyBorder="1"/>
    <xf numFmtId="0" fontId="13" fillId="4" borderId="10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/>
    </xf>
    <xf numFmtId="0" fontId="12" fillId="4" borderId="7" xfId="0" applyFont="1" applyFill="1" applyBorder="1" applyAlignment="1">
      <alignment wrapText="1"/>
    </xf>
    <xf numFmtId="0" fontId="13" fillId="4" borderId="7" xfId="0" applyFont="1" applyFill="1" applyBorder="1"/>
    <xf numFmtId="0" fontId="13" fillId="4" borderId="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12" fillId="4" borderId="3" xfId="0" applyFont="1" applyFill="1" applyBorder="1" applyAlignment="1">
      <alignment wrapText="1"/>
    </xf>
    <xf numFmtId="0" fontId="13" fillId="4" borderId="3" xfId="0" applyFont="1" applyFill="1" applyBorder="1"/>
    <xf numFmtId="0" fontId="13" fillId="4" borderId="3" xfId="0" applyFont="1" applyFill="1" applyBorder="1" applyAlignment="1">
      <alignment horizontal="center"/>
    </xf>
    <xf numFmtId="0" fontId="13" fillId="4" borderId="13" xfId="0" applyFont="1" applyFill="1" applyBorder="1" applyAlignment="1">
      <alignment horizontal="center"/>
    </xf>
    <xf numFmtId="0" fontId="12" fillId="4" borderId="15" xfId="0" applyFont="1" applyFill="1" applyBorder="1" applyAlignment="1">
      <alignment wrapText="1"/>
    </xf>
    <xf numFmtId="0" fontId="13" fillId="4" borderId="15" xfId="0" applyFont="1" applyFill="1" applyBorder="1"/>
    <xf numFmtId="0" fontId="13" fillId="4" borderId="15" xfId="0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  <xf numFmtId="0" fontId="9" fillId="4" borderId="20" xfId="0" applyFont="1" applyFill="1" applyBorder="1"/>
    <xf numFmtId="0" fontId="9" fillId="4" borderId="20" xfId="0" applyFont="1" applyFill="1" applyBorder="1" applyAlignment="1">
      <alignment horizontal="center"/>
    </xf>
    <xf numFmtId="0" fontId="13" fillId="4" borderId="21" xfId="0" applyFont="1" applyFill="1" applyBorder="1" applyAlignment="1">
      <alignment horizontal="center"/>
    </xf>
    <xf numFmtId="0" fontId="12" fillId="4" borderId="8" xfId="0" applyFont="1" applyFill="1" applyBorder="1" applyAlignment="1">
      <alignment wrapText="1"/>
    </xf>
    <xf numFmtId="0" fontId="13" fillId="4" borderId="8" xfId="0" applyFont="1" applyFill="1" applyBorder="1"/>
    <xf numFmtId="0" fontId="13" fillId="4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0" fontId="2" fillId="6" borderId="2" xfId="0" applyFont="1" applyFill="1" applyBorder="1"/>
    <xf numFmtId="0" fontId="12" fillId="4" borderId="3" xfId="0" applyFont="1" applyFill="1" applyBorder="1" applyAlignment="1">
      <alignment horizontal="center" wrapText="1"/>
    </xf>
    <xf numFmtId="164" fontId="6" fillId="0" borderId="8" xfId="0" applyNumberFormat="1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3" fillId="0" borderId="8" xfId="0" applyFont="1" applyBorder="1" applyAlignment="1">
      <alignment wrapText="1"/>
    </xf>
    <xf numFmtId="164" fontId="6" fillId="0" borderId="22" xfId="0" applyNumberFormat="1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3" fillId="4" borderId="0" xfId="0" applyFont="1" applyFill="1"/>
    <xf numFmtId="0" fontId="16" fillId="4" borderId="7" xfId="0" applyFont="1" applyFill="1" applyBorder="1" applyAlignment="1">
      <alignment wrapText="1"/>
    </xf>
    <xf numFmtId="0" fontId="16" fillId="4" borderId="7" xfId="0" applyFont="1" applyFill="1" applyBorder="1"/>
    <xf numFmtId="0" fontId="16" fillId="4" borderId="7" xfId="0" applyFont="1" applyFill="1" applyBorder="1" applyAlignment="1">
      <alignment horizontal="center"/>
    </xf>
    <xf numFmtId="0" fontId="16" fillId="4" borderId="18" xfId="0" applyFont="1" applyFill="1" applyBorder="1" applyAlignment="1">
      <alignment horizontal="center"/>
    </xf>
    <xf numFmtId="0" fontId="16" fillId="0" borderId="3" xfId="0" applyFont="1" applyBorder="1" applyAlignment="1">
      <alignment wrapText="1"/>
    </xf>
    <xf numFmtId="0" fontId="12" fillId="7" borderId="3" xfId="0" applyFont="1" applyFill="1" applyBorder="1" applyAlignment="1">
      <alignment wrapText="1"/>
    </xf>
    <xf numFmtId="0" fontId="13" fillId="7" borderId="3" xfId="0" applyFont="1" applyFill="1" applyBorder="1"/>
    <xf numFmtId="0" fontId="13" fillId="7" borderId="3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14" fillId="4" borderId="3" xfId="0" applyFont="1" applyFill="1" applyBorder="1" applyAlignment="1">
      <alignment wrapText="1"/>
    </xf>
    <xf numFmtId="0" fontId="14" fillId="4" borderId="3" xfId="0" applyFont="1" applyFill="1" applyBorder="1"/>
    <xf numFmtId="0" fontId="14" fillId="4" borderId="3" xfId="0" applyFont="1" applyFill="1" applyBorder="1" applyAlignment="1">
      <alignment horizontal="center"/>
    </xf>
    <xf numFmtId="164" fontId="0" fillId="0" borderId="0" xfId="0" applyNumberForma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81150" cy="1609725"/>
    <xdr:pic>
      <xdr:nvPicPr>
        <xdr:cNvPr id="2" name="image1.png">
          <a:extLst>
            <a:ext uri="{FF2B5EF4-FFF2-40B4-BE49-F238E27FC236}">
              <a16:creationId xmlns:a16="http://schemas.microsoft.com/office/drawing/2014/main" id="{879FCC05-D196-E745-A2F6-68FFD0FCD4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81150" cy="16097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jukema/Library/CloudStorage/Dropbox/VEW/VEW%20barrooster.xlsx" TargetMode="External"/><Relationship Id="rId1" Type="http://schemas.openxmlformats.org/officeDocument/2006/relationships/externalLinkPath" Target="/Users/cjukema/Library/CloudStorage/Dropbox/VEW/VEW%20barroo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lad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mdjongh@arrow.com" TargetMode="External"/><Relationship Id="rId13" Type="http://schemas.openxmlformats.org/officeDocument/2006/relationships/hyperlink" Target="mailto:pm.meester@planet.nl" TargetMode="External"/><Relationship Id="rId3" Type="http://schemas.openxmlformats.org/officeDocument/2006/relationships/hyperlink" Target="mailto:rgraaf78@gmail.com" TargetMode="External"/><Relationship Id="rId7" Type="http://schemas.openxmlformats.org/officeDocument/2006/relationships/hyperlink" Target="mailto:mveenhof@gmail.com" TargetMode="External"/><Relationship Id="rId12" Type="http://schemas.openxmlformats.org/officeDocument/2006/relationships/hyperlink" Target="mailto:kwaas010@planet.nl" TargetMode="External"/><Relationship Id="rId2" Type="http://schemas.openxmlformats.org/officeDocument/2006/relationships/hyperlink" Target="mailto:ronald.siezenga@gmail.com" TargetMode="External"/><Relationship Id="rId1" Type="http://schemas.openxmlformats.org/officeDocument/2006/relationships/hyperlink" Target="mailto:wierda.gj@gmail.com" TargetMode="External"/><Relationship Id="rId6" Type="http://schemas.openxmlformats.org/officeDocument/2006/relationships/hyperlink" Target="mailto:bvantsant@hotmail.com" TargetMode="External"/><Relationship Id="rId11" Type="http://schemas.openxmlformats.org/officeDocument/2006/relationships/hyperlink" Target="mailto:rwdansen@hetnet.nl" TargetMode="External"/><Relationship Id="rId5" Type="http://schemas.openxmlformats.org/officeDocument/2006/relationships/hyperlink" Target="mailto:o.stoltenborg@hetnet.nl" TargetMode="External"/><Relationship Id="rId15" Type="http://schemas.openxmlformats.org/officeDocument/2006/relationships/hyperlink" Target="mailto:de-flippies@quicknet.nl" TargetMode="External"/><Relationship Id="rId10" Type="http://schemas.openxmlformats.org/officeDocument/2006/relationships/hyperlink" Target="mailto:rvdveldt@quicknet.nl" TargetMode="External"/><Relationship Id="rId4" Type="http://schemas.openxmlformats.org/officeDocument/2006/relationships/hyperlink" Target="mailto:makkie73@hotmail.com" TargetMode="External"/><Relationship Id="rId9" Type="http://schemas.openxmlformats.org/officeDocument/2006/relationships/hyperlink" Target="mailto:m.jukema@hotmail.com" TargetMode="External"/><Relationship Id="rId14" Type="http://schemas.openxmlformats.org/officeDocument/2006/relationships/hyperlink" Target="mailto:willempannekoek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9402D-1A9F-D541-8534-613302E0DC9D}">
  <dimension ref="A2:I193"/>
  <sheetViews>
    <sheetView tabSelected="1" zoomScale="90" zoomScaleNormal="90" workbookViewId="0">
      <pane ySplit="11" topLeftCell="A12" activePane="bottomLeft" state="frozen"/>
      <selection pane="bottomLeft" activeCell="E50" sqref="E50"/>
    </sheetView>
  </sheetViews>
  <sheetFormatPr defaultColWidth="11.5546875" defaultRowHeight="14.4"/>
  <cols>
    <col min="1" max="1" width="33.109375" customWidth="1"/>
    <col min="2" max="2" width="17.109375" customWidth="1"/>
    <col min="3" max="3" width="27.109375" customWidth="1"/>
    <col min="4" max="5" width="11" customWidth="1"/>
    <col min="6" max="6" width="14.33203125" customWidth="1"/>
    <col min="7" max="7" width="19.6640625" customWidth="1"/>
    <col min="8" max="8" width="8.77734375" customWidth="1"/>
    <col min="9" max="9" width="14" customWidth="1"/>
  </cols>
  <sheetData>
    <row r="2" spans="1:9">
      <c r="B2" s="4" t="s">
        <v>6</v>
      </c>
      <c r="C2" s="1" t="s">
        <v>67</v>
      </c>
      <c r="D2" s="1" t="s">
        <v>72</v>
      </c>
      <c r="E2" s="1" t="s">
        <v>54</v>
      </c>
      <c r="F2" s="1" t="s">
        <v>77</v>
      </c>
      <c r="G2" s="1" t="s">
        <v>54</v>
      </c>
    </row>
    <row r="3" spans="1:9">
      <c r="B3" s="4" t="s">
        <v>6</v>
      </c>
      <c r="C3" s="1" t="s">
        <v>61</v>
      </c>
      <c r="D3" s="1" t="s">
        <v>73</v>
      </c>
      <c r="E3" s="1" t="s">
        <v>249</v>
      </c>
      <c r="F3" s="1" t="s">
        <v>78</v>
      </c>
      <c r="G3" s="1" t="s">
        <v>54</v>
      </c>
    </row>
    <row r="4" spans="1:9">
      <c r="B4" s="6" t="s">
        <v>6</v>
      </c>
      <c r="C4" s="1" t="s">
        <v>60</v>
      </c>
      <c r="D4" s="1" t="s">
        <v>74</v>
      </c>
      <c r="E4" s="1" t="s">
        <v>249</v>
      </c>
      <c r="F4" s="1" t="s">
        <v>79</v>
      </c>
      <c r="G4" s="1" t="s">
        <v>247</v>
      </c>
    </row>
    <row r="5" spans="1:9">
      <c r="B5" s="6" t="s">
        <v>6</v>
      </c>
      <c r="C5" s="1" t="s">
        <v>70</v>
      </c>
      <c r="D5" s="1" t="s">
        <v>75</v>
      </c>
      <c r="E5" s="1" t="s">
        <v>54</v>
      </c>
      <c r="F5" s="1" t="s">
        <v>80</v>
      </c>
      <c r="G5" s="1" t="s">
        <v>54</v>
      </c>
    </row>
    <row r="6" spans="1:9">
      <c r="B6" s="6" t="s">
        <v>6</v>
      </c>
      <c r="C6" s="1" t="s">
        <v>245</v>
      </c>
      <c r="D6" s="1" t="s">
        <v>76</v>
      </c>
      <c r="E6" s="1" t="s">
        <v>248</v>
      </c>
      <c r="F6" s="1" t="s">
        <v>81</v>
      </c>
      <c r="G6" s="1" t="s">
        <v>54</v>
      </c>
    </row>
    <row r="7" spans="1:9">
      <c r="B7" s="6" t="s">
        <v>6</v>
      </c>
      <c r="F7" s="1" t="s">
        <v>82</v>
      </c>
      <c r="G7" s="1" t="s">
        <v>54</v>
      </c>
    </row>
    <row r="9" spans="1:9" ht="15" thickBot="1"/>
    <row r="10" spans="1:9" ht="18.600000000000001" thickBot="1">
      <c r="A10" s="38" t="s">
        <v>250</v>
      </c>
      <c r="B10" s="38" t="s">
        <v>132</v>
      </c>
      <c r="C10" s="38" t="s">
        <v>0</v>
      </c>
      <c r="D10" s="38"/>
      <c r="E10" s="38" t="s">
        <v>227</v>
      </c>
      <c r="F10" s="39" t="s">
        <v>246</v>
      </c>
      <c r="G10" s="40"/>
      <c r="H10" s="40"/>
      <c r="I10" s="40"/>
    </row>
    <row r="11" spans="1:9" ht="54.6" thickBot="1">
      <c r="A11" s="67" t="s">
        <v>138</v>
      </c>
      <c r="B11" s="64" t="s">
        <v>130</v>
      </c>
      <c r="C11" s="65" t="s">
        <v>129</v>
      </c>
      <c r="D11" s="65" t="s">
        <v>128</v>
      </c>
      <c r="E11" s="66" t="s">
        <v>227</v>
      </c>
      <c r="F11" s="41" t="s">
        <v>139</v>
      </c>
      <c r="G11" s="41" t="s">
        <v>135</v>
      </c>
      <c r="H11" s="41" t="s">
        <v>225</v>
      </c>
      <c r="I11" s="41" t="s">
        <v>140</v>
      </c>
    </row>
    <row r="12" spans="1:9" ht="18">
      <c r="A12" s="18">
        <v>46263</v>
      </c>
      <c r="B12" s="19" t="s">
        <v>65</v>
      </c>
      <c r="C12" s="28" t="s">
        <v>95</v>
      </c>
      <c r="D12" s="20" t="s">
        <v>107</v>
      </c>
      <c r="E12" s="20"/>
      <c r="F12" s="42" t="s">
        <v>2</v>
      </c>
      <c r="G12" s="43" t="s">
        <v>136</v>
      </c>
      <c r="H12" s="44">
        <v>3</v>
      </c>
      <c r="I12" s="45" t="s">
        <v>99</v>
      </c>
    </row>
    <row r="13" spans="1:9" ht="18.600000000000001" thickBot="1">
      <c r="A13" s="26"/>
      <c r="B13" s="15" t="s">
        <v>2</v>
      </c>
      <c r="C13" s="29" t="s">
        <v>107</v>
      </c>
      <c r="D13" s="17" t="s">
        <v>117</v>
      </c>
      <c r="E13" s="17" t="s">
        <v>228</v>
      </c>
      <c r="F13" s="46" t="s">
        <v>71</v>
      </c>
      <c r="G13" s="47" t="s">
        <v>165</v>
      </c>
      <c r="H13" s="48" t="s">
        <v>226</v>
      </c>
      <c r="I13" s="49" t="s">
        <v>109</v>
      </c>
    </row>
    <row r="14" spans="1:9" ht="35.4">
      <c r="A14" s="18">
        <v>46270</v>
      </c>
      <c r="B14" s="19" t="s">
        <v>80</v>
      </c>
      <c r="C14" s="28" t="s">
        <v>85</v>
      </c>
      <c r="D14" s="20" t="s">
        <v>91</v>
      </c>
      <c r="E14" s="20"/>
      <c r="F14" s="42" t="s">
        <v>80</v>
      </c>
      <c r="G14" s="43" t="s">
        <v>158</v>
      </c>
      <c r="H14" s="44" t="s">
        <v>214</v>
      </c>
      <c r="I14" s="45" t="s">
        <v>88</v>
      </c>
    </row>
    <row r="15" spans="1:9" ht="35.4">
      <c r="A15" s="21"/>
      <c r="B15" s="11" t="s">
        <v>77</v>
      </c>
      <c r="C15" s="30" t="s">
        <v>91</v>
      </c>
      <c r="D15" s="13" t="s">
        <v>99</v>
      </c>
      <c r="E15" s="13" t="s">
        <v>229</v>
      </c>
      <c r="F15" s="50" t="s">
        <v>79</v>
      </c>
      <c r="G15" s="51" t="s">
        <v>160</v>
      </c>
      <c r="H15" s="52" t="s">
        <v>206</v>
      </c>
      <c r="I15" s="53" t="s">
        <v>88</v>
      </c>
    </row>
    <row r="16" spans="1:9" ht="35.4">
      <c r="A16" s="21"/>
      <c r="B16" s="11"/>
      <c r="C16" s="30"/>
      <c r="D16" s="13"/>
      <c r="E16" s="13"/>
      <c r="F16" s="50" t="s">
        <v>77</v>
      </c>
      <c r="G16" s="51" t="s">
        <v>142</v>
      </c>
      <c r="H16" s="52" t="s">
        <v>193</v>
      </c>
      <c r="I16" s="53" t="s">
        <v>93</v>
      </c>
    </row>
    <row r="17" spans="1:9" ht="35.4">
      <c r="A17" s="21"/>
      <c r="B17" s="11"/>
      <c r="C17" s="30"/>
      <c r="D17" s="13"/>
      <c r="E17" s="13"/>
      <c r="F17" s="50" t="s">
        <v>73</v>
      </c>
      <c r="G17" s="51" t="s">
        <v>167</v>
      </c>
      <c r="H17" s="52" t="s">
        <v>186</v>
      </c>
      <c r="I17" s="53" t="s">
        <v>93</v>
      </c>
    </row>
    <row r="18" spans="1:9" ht="35.4">
      <c r="A18" s="21"/>
      <c r="B18" s="11"/>
      <c r="C18" s="30"/>
      <c r="D18" s="13"/>
      <c r="E18" s="13"/>
      <c r="F18" s="50" t="s">
        <v>72</v>
      </c>
      <c r="G18" s="51" t="s">
        <v>181</v>
      </c>
      <c r="H18" s="52" t="s">
        <v>179</v>
      </c>
      <c r="I18" s="53" t="s">
        <v>99</v>
      </c>
    </row>
    <row r="19" spans="1:9" ht="18.600000000000001" thickBot="1">
      <c r="A19" s="27" t="s">
        <v>240</v>
      </c>
      <c r="B19" s="22"/>
      <c r="C19" s="31"/>
      <c r="D19" s="24"/>
      <c r="E19" s="24"/>
      <c r="F19" s="54"/>
      <c r="G19" s="55"/>
      <c r="H19" s="56"/>
      <c r="I19" s="57"/>
    </row>
    <row r="20" spans="1:9" ht="18.600000000000001" thickBot="1">
      <c r="A20" s="32">
        <v>46274</v>
      </c>
      <c r="B20" s="33" t="s">
        <v>235</v>
      </c>
      <c r="C20" s="33"/>
      <c r="D20" s="33"/>
      <c r="E20" s="33"/>
      <c r="F20" s="58" t="s">
        <v>1</v>
      </c>
      <c r="G20" s="58" t="s">
        <v>152</v>
      </c>
      <c r="H20" s="59">
        <v>3</v>
      </c>
      <c r="I20" s="60" t="s">
        <v>234</v>
      </c>
    </row>
    <row r="21" spans="1:9" ht="18">
      <c r="A21" s="18">
        <v>46277</v>
      </c>
      <c r="B21" s="19" t="s">
        <v>82</v>
      </c>
      <c r="C21" s="28" t="s">
        <v>85</v>
      </c>
      <c r="D21" s="20" t="s">
        <v>91</v>
      </c>
      <c r="E21" s="20"/>
      <c r="F21" s="42" t="s">
        <v>82</v>
      </c>
      <c r="G21" s="43" t="s">
        <v>189</v>
      </c>
      <c r="H21" s="44" t="s">
        <v>236</v>
      </c>
      <c r="I21" s="45" t="s">
        <v>88</v>
      </c>
    </row>
    <row r="22" spans="1:9" ht="18">
      <c r="A22" s="34"/>
      <c r="B22" s="11" t="s">
        <v>76</v>
      </c>
      <c r="C22" s="30" t="s">
        <v>91</v>
      </c>
      <c r="D22" s="13" t="s">
        <v>99</v>
      </c>
      <c r="E22" s="13"/>
      <c r="F22" s="50" t="s">
        <v>81</v>
      </c>
      <c r="G22" s="51" t="s">
        <v>151</v>
      </c>
      <c r="H22" s="52" t="s">
        <v>218</v>
      </c>
      <c r="I22" s="53" t="s">
        <v>88</v>
      </c>
    </row>
    <row r="23" spans="1:9" ht="35.4">
      <c r="A23" s="34"/>
      <c r="B23" s="11" t="s">
        <v>74</v>
      </c>
      <c r="C23" s="30" t="s">
        <v>99</v>
      </c>
      <c r="D23" s="13" t="s">
        <v>107</v>
      </c>
      <c r="E23" s="13"/>
      <c r="F23" s="50" t="s">
        <v>76</v>
      </c>
      <c r="G23" s="51" t="s">
        <v>136</v>
      </c>
      <c r="H23" s="52" t="s">
        <v>199</v>
      </c>
      <c r="I23" s="53" t="s">
        <v>93</v>
      </c>
    </row>
    <row r="24" spans="1:9" ht="35.4">
      <c r="A24" s="34"/>
      <c r="B24" s="79" t="s">
        <v>1</v>
      </c>
      <c r="C24" s="79" t="s">
        <v>107</v>
      </c>
      <c r="D24" s="79" t="s">
        <v>117</v>
      </c>
      <c r="E24" s="13"/>
      <c r="F24" s="50" t="s">
        <v>75</v>
      </c>
      <c r="G24" s="51" t="s">
        <v>239</v>
      </c>
      <c r="H24" s="52" t="s">
        <v>198</v>
      </c>
      <c r="I24" s="53" t="s">
        <v>93</v>
      </c>
    </row>
    <row r="25" spans="1:9" ht="35.4">
      <c r="A25" s="34"/>
      <c r="B25" s="11" t="s">
        <v>66</v>
      </c>
      <c r="C25" s="30" t="s">
        <v>117</v>
      </c>
      <c r="D25" s="13" t="s">
        <v>125</v>
      </c>
      <c r="E25" s="13" t="s">
        <v>228</v>
      </c>
      <c r="F25" s="50" t="s">
        <v>74</v>
      </c>
      <c r="G25" s="51" t="s">
        <v>239</v>
      </c>
      <c r="H25" s="52" t="s">
        <v>190</v>
      </c>
      <c r="I25" s="53" t="s">
        <v>93</v>
      </c>
    </row>
    <row r="26" spans="1:9" ht="18">
      <c r="A26" s="34"/>
      <c r="B26" s="11"/>
      <c r="C26" s="12"/>
      <c r="D26" s="13"/>
      <c r="E26" s="13"/>
      <c r="F26" s="75" t="s">
        <v>1</v>
      </c>
      <c r="G26" s="76" t="s">
        <v>131</v>
      </c>
      <c r="H26" s="77">
        <v>4</v>
      </c>
      <c r="I26" s="78" t="s">
        <v>99</v>
      </c>
    </row>
    <row r="27" spans="1:9" ht="36" thickBot="1">
      <c r="A27" s="37"/>
      <c r="B27" s="15"/>
      <c r="C27" s="16"/>
      <c r="D27" s="17"/>
      <c r="E27" s="17"/>
      <c r="F27" s="50" t="s">
        <v>66</v>
      </c>
      <c r="G27" s="51" t="s">
        <v>136</v>
      </c>
      <c r="H27" s="52" t="s">
        <v>176</v>
      </c>
      <c r="I27" s="53" t="s">
        <v>109</v>
      </c>
    </row>
    <row r="28" spans="1:9" ht="18">
      <c r="A28" s="18">
        <v>46284</v>
      </c>
      <c r="B28" s="19" t="s">
        <v>81</v>
      </c>
      <c r="C28" s="28" t="s">
        <v>85</v>
      </c>
      <c r="D28" s="20" t="s">
        <v>91</v>
      </c>
      <c r="E28" s="20"/>
      <c r="F28" s="42" t="s">
        <v>81</v>
      </c>
      <c r="G28" s="43" t="s">
        <v>183</v>
      </c>
      <c r="H28" s="44" t="s">
        <v>221</v>
      </c>
      <c r="I28" s="45" t="s">
        <v>88</v>
      </c>
    </row>
    <row r="29" spans="1:9" ht="35.4">
      <c r="A29" s="34"/>
      <c r="B29" s="11" t="s">
        <v>75</v>
      </c>
      <c r="C29" s="30" t="s">
        <v>91</v>
      </c>
      <c r="D29" s="13" t="s">
        <v>99</v>
      </c>
      <c r="E29" s="13"/>
      <c r="F29" s="50" t="s">
        <v>80</v>
      </c>
      <c r="G29" s="51" t="s">
        <v>160</v>
      </c>
      <c r="H29" s="52" t="s">
        <v>215</v>
      </c>
      <c r="I29" s="53" t="s">
        <v>88</v>
      </c>
    </row>
    <row r="30" spans="1:9" ht="35.4">
      <c r="A30" s="34"/>
      <c r="B30" s="11" t="s">
        <v>66</v>
      </c>
      <c r="C30" s="30" t="s">
        <v>99</v>
      </c>
      <c r="D30" s="13" t="s">
        <v>107</v>
      </c>
      <c r="E30" s="13"/>
      <c r="F30" s="50" t="s">
        <v>78</v>
      </c>
      <c r="G30" s="51" t="s">
        <v>200</v>
      </c>
      <c r="H30" s="52" t="s">
        <v>203</v>
      </c>
      <c r="I30" s="53" t="s">
        <v>88</v>
      </c>
    </row>
    <row r="31" spans="1:9" ht="36">
      <c r="A31" s="34"/>
      <c r="B31" s="36" t="s">
        <v>244</v>
      </c>
      <c r="C31" s="36" t="s">
        <v>107</v>
      </c>
      <c r="D31" s="36" t="s">
        <v>117</v>
      </c>
      <c r="E31" s="13"/>
      <c r="F31" s="50" t="s">
        <v>75</v>
      </c>
      <c r="G31" s="51" t="s">
        <v>131</v>
      </c>
      <c r="H31" s="52" t="s">
        <v>194</v>
      </c>
      <c r="I31" s="53" t="s">
        <v>93</v>
      </c>
    </row>
    <row r="32" spans="1:9" ht="18">
      <c r="A32" s="34"/>
      <c r="B32" s="11" t="s">
        <v>64</v>
      </c>
      <c r="C32" s="30" t="s">
        <v>117</v>
      </c>
      <c r="D32" s="13" t="s">
        <v>125</v>
      </c>
      <c r="E32" s="13" t="s">
        <v>228</v>
      </c>
      <c r="F32" s="80" t="s">
        <v>1</v>
      </c>
      <c r="G32" s="81"/>
      <c r="H32" s="82"/>
      <c r="I32" s="83" t="s">
        <v>251</v>
      </c>
    </row>
    <row r="33" spans="1:9" ht="18">
      <c r="A33" s="34"/>
      <c r="B33" s="11"/>
      <c r="C33" s="12"/>
      <c r="D33" s="13"/>
      <c r="E33" s="13"/>
      <c r="F33" s="50" t="s">
        <v>64</v>
      </c>
      <c r="G33" s="51" t="s">
        <v>157</v>
      </c>
      <c r="H33" s="52">
        <v>5</v>
      </c>
      <c r="I33" s="53" t="s">
        <v>109</v>
      </c>
    </row>
    <row r="34" spans="1:9" ht="36" thickBot="1">
      <c r="A34" s="37"/>
      <c r="B34" s="15"/>
      <c r="C34" s="16"/>
      <c r="D34" s="17"/>
      <c r="E34" s="17"/>
      <c r="F34" s="46" t="s">
        <v>66</v>
      </c>
      <c r="G34" s="47" t="s">
        <v>158</v>
      </c>
      <c r="H34" s="48" t="s">
        <v>174</v>
      </c>
      <c r="I34" s="49" t="s">
        <v>109</v>
      </c>
    </row>
    <row r="35" spans="1:9" ht="18">
      <c r="A35" s="18">
        <v>46291</v>
      </c>
      <c r="B35" s="19" t="s">
        <v>79</v>
      </c>
      <c r="C35" s="28" t="s">
        <v>85</v>
      </c>
      <c r="D35" s="20" t="s">
        <v>91</v>
      </c>
      <c r="E35" s="20"/>
      <c r="F35" s="42" t="s">
        <v>82</v>
      </c>
      <c r="G35" s="43" t="s">
        <v>239</v>
      </c>
      <c r="H35" s="44" t="s">
        <v>242</v>
      </c>
      <c r="I35" s="45" t="s">
        <v>88</v>
      </c>
    </row>
    <row r="36" spans="1:9" ht="35.4">
      <c r="A36" s="34"/>
      <c r="B36" s="11" t="s">
        <v>73</v>
      </c>
      <c r="C36" s="30" t="s">
        <v>91</v>
      </c>
      <c r="D36" s="13" t="s">
        <v>99</v>
      </c>
      <c r="E36" s="13"/>
      <c r="F36" s="50" t="s">
        <v>79</v>
      </c>
      <c r="G36" s="51" t="s">
        <v>239</v>
      </c>
      <c r="H36" s="52" t="s">
        <v>210</v>
      </c>
      <c r="I36" s="53" t="s">
        <v>88</v>
      </c>
    </row>
    <row r="37" spans="1:9" ht="35.4">
      <c r="A37" s="34"/>
      <c r="B37" s="11" t="s">
        <v>72</v>
      </c>
      <c r="C37" s="30" t="s">
        <v>99</v>
      </c>
      <c r="D37" s="13" t="s">
        <v>107</v>
      </c>
      <c r="E37" s="13"/>
      <c r="F37" s="50" t="s">
        <v>77</v>
      </c>
      <c r="G37" s="51" t="s">
        <v>183</v>
      </c>
      <c r="H37" s="52" t="s">
        <v>194</v>
      </c>
      <c r="I37" s="53" t="s">
        <v>93</v>
      </c>
    </row>
    <row r="38" spans="1:9" ht="36">
      <c r="A38" s="34"/>
      <c r="B38" s="36" t="s">
        <v>244</v>
      </c>
      <c r="C38" s="36" t="s">
        <v>107</v>
      </c>
      <c r="D38" s="36" t="s">
        <v>117</v>
      </c>
      <c r="E38" s="13"/>
      <c r="F38" s="50" t="s">
        <v>76</v>
      </c>
      <c r="G38" s="51" t="s">
        <v>239</v>
      </c>
      <c r="H38" s="52" t="s">
        <v>197</v>
      </c>
      <c r="I38" s="53" t="s">
        <v>93</v>
      </c>
    </row>
    <row r="39" spans="1:9" ht="35.4">
      <c r="A39" s="34"/>
      <c r="B39" s="11" t="s">
        <v>65</v>
      </c>
      <c r="C39" s="30" t="s">
        <v>117</v>
      </c>
      <c r="D39" s="13" t="s">
        <v>125</v>
      </c>
      <c r="E39" s="13" t="s">
        <v>228</v>
      </c>
      <c r="F39" s="50" t="s">
        <v>73</v>
      </c>
      <c r="G39" s="51" t="s">
        <v>160</v>
      </c>
      <c r="H39" s="52" t="s">
        <v>185</v>
      </c>
      <c r="I39" s="53" t="s">
        <v>93</v>
      </c>
    </row>
    <row r="40" spans="1:9" ht="35.4">
      <c r="A40" s="34"/>
      <c r="B40" s="11"/>
      <c r="C40" s="12"/>
      <c r="D40" s="13"/>
      <c r="E40" s="13"/>
      <c r="F40" s="50" t="s">
        <v>72</v>
      </c>
      <c r="G40" s="51" t="s">
        <v>160</v>
      </c>
      <c r="H40" s="52" t="s">
        <v>179</v>
      </c>
      <c r="I40" s="53" t="s">
        <v>99</v>
      </c>
    </row>
    <row r="41" spans="1:9" ht="35.4">
      <c r="A41" s="34"/>
      <c r="B41" s="11"/>
      <c r="C41" s="12"/>
      <c r="D41" s="13"/>
      <c r="E41" s="13"/>
      <c r="F41" s="50" t="s">
        <v>74</v>
      </c>
      <c r="G41" s="51" t="s">
        <v>160</v>
      </c>
      <c r="H41" s="52" t="s">
        <v>186</v>
      </c>
      <c r="I41" s="53" t="s">
        <v>99</v>
      </c>
    </row>
    <row r="42" spans="1:9" ht="18">
      <c r="A42" s="34"/>
      <c r="B42" s="11"/>
      <c r="C42" s="12"/>
      <c r="D42" s="13"/>
      <c r="E42" s="13"/>
      <c r="F42" s="50" t="s">
        <v>2</v>
      </c>
      <c r="G42" s="51" t="s">
        <v>148</v>
      </c>
      <c r="H42" s="52">
        <v>2</v>
      </c>
      <c r="I42" s="53" t="s">
        <v>109</v>
      </c>
    </row>
    <row r="43" spans="1:9" ht="18.600000000000001" thickBot="1">
      <c r="A43" s="35"/>
      <c r="B43" s="22"/>
      <c r="C43" s="23"/>
      <c r="D43" s="24"/>
      <c r="E43" s="24"/>
      <c r="F43" s="54" t="s">
        <v>65</v>
      </c>
      <c r="G43" s="55" t="s">
        <v>168</v>
      </c>
      <c r="H43" s="56" t="s">
        <v>238</v>
      </c>
      <c r="I43" s="57" t="s">
        <v>109</v>
      </c>
    </row>
    <row r="44" spans="1:9" ht="18">
      <c r="A44" s="72">
        <v>46298</v>
      </c>
      <c r="B44" s="19" t="s">
        <v>78</v>
      </c>
      <c r="C44" s="73" t="s">
        <v>85</v>
      </c>
      <c r="D44" s="73" t="s">
        <v>91</v>
      </c>
      <c r="E44" s="20"/>
      <c r="F44" s="42" t="s">
        <v>82</v>
      </c>
      <c r="G44" s="43" t="s">
        <v>136</v>
      </c>
      <c r="H44" s="44" t="s">
        <v>222</v>
      </c>
      <c r="I44" s="45" t="s">
        <v>88</v>
      </c>
    </row>
    <row r="45" spans="1:9" ht="36">
      <c r="A45" s="34"/>
      <c r="B45" s="36" t="s">
        <v>75</v>
      </c>
      <c r="C45" s="36" t="s">
        <v>91</v>
      </c>
      <c r="D45" s="36" t="s">
        <v>99</v>
      </c>
      <c r="E45" s="36" t="s">
        <v>252</v>
      </c>
      <c r="F45" s="50" t="s">
        <v>78</v>
      </c>
      <c r="G45" s="51" t="s">
        <v>154</v>
      </c>
      <c r="H45" s="52" t="s">
        <v>210</v>
      </c>
      <c r="I45" s="53" t="s">
        <v>88</v>
      </c>
    </row>
    <row r="46" spans="1:9" ht="35.4">
      <c r="A46" s="34"/>
      <c r="B46" s="11" t="s">
        <v>66</v>
      </c>
      <c r="C46" s="12" t="s">
        <v>99</v>
      </c>
      <c r="D46" s="13" t="s">
        <v>107</v>
      </c>
      <c r="E46" s="13"/>
      <c r="F46" s="50" t="s">
        <v>79</v>
      </c>
      <c r="G46" s="51" t="s">
        <v>131</v>
      </c>
      <c r="H46" s="52" t="s">
        <v>206</v>
      </c>
      <c r="I46" s="53" t="s">
        <v>88</v>
      </c>
    </row>
    <row r="47" spans="1:9" ht="35.4">
      <c r="A47" s="34"/>
      <c r="B47" s="11" t="s">
        <v>64</v>
      </c>
      <c r="C47" s="12" t="s">
        <v>107</v>
      </c>
      <c r="D47" s="13" t="s">
        <v>115</v>
      </c>
      <c r="E47" s="13"/>
      <c r="F47" s="50" t="s">
        <v>75</v>
      </c>
      <c r="G47" s="51" t="s">
        <v>158</v>
      </c>
      <c r="H47" s="52" t="s">
        <v>192</v>
      </c>
      <c r="I47" s="53" t="s">
        <v>93</v>
      </c>
    </row>
    <row r="48" spans="1:9" ht="35.4">
      <c r="A48" s="34"/>
      <c r="B48" s="11" t="s">
        <v>1</v>
      </c>
      <c r="C48" s="12" t="s">
        <v>115</v>
      </c>
      <c r="D48" s="13" t="s">
        <v>125</v>
      </c>
      <c r="E48" s="13" t="s">
        <v>228</v>
      </c>
      <c r="F48" s="80" t="s">
        <v>76</v>
      </c>
      <c r="G48" s="81"/>
      <c r="H48" s="82"/>
      <c r="I48" s="83" t="s">
        <v>251</v>
      </c>
    </row>
    <row r="49" spans="1:9" ht="35.4">
      <c r="A49" s="34"/>
      <c r="B49" s="11"/>
      <c r="C49" s="12"/>
      <c r="D49" s="13"/>
      <c r="E49" s="13"/>
      <c r="F49" s="50" t="s">
        <v>77</v>
      </c>
      <c r="G49" s="51" t="s">
        <v>160</v>
      </c>
      <c r="H49" s="52" t="s">
        <v>194</v>
      </c>
      <c r="I49" s="53" t="s">
        <v>93</v>
      </c>
    </row>
    <row r="50" spans="1:9" ht="35.4">
      <c r="A50" s="34"/>
      <c r="B50" s="11"/>
      <c r="C50" s="12"/>
      <c r="D50" s="13"/>
      <c r="E50" s="13"/>
      <c r="F50" s="50" t="s">
        <v>74</v>
      </c>
      <c r="G50" s="51" t="s">
        <v>183</v>
      </c>
      <c r="H50" s="52" t="s">
        <v>187</v>
      </c>
      <c r="I50" s="53" t="s">
        <v>99</v>
      </c>
    </row>
    <row r="51" spans="1:9" ht="35.4">
      <c r="A51" s="34"/>
      <c r="B51" s="11"/>
      <c r="C51" s="12"/>
      <c r="D51" s="13"/>
      <c r="E51" s="13"/>
      <c r="F51" s="50" t="s">
        <v>72</v>
      </c>
      <c r="G51" s="74" t="s">
        <v>168</v>
      </c>
      <c r="H51" s="52" t="s">
        <v>177</v>
      </c>
      <c r="I51" s="53" t="s">
        <v>99</v>
      </c>
    </row>
    <row r="52" spans="1:9" ht="35.4">
      <c r="A52" s="34"/>
      <c r="B52" s="11"/>
      <c r="C52" s="12"/>
      <c r="D52" s="13"/>
      <c r="E52" s="13"/>
      <c r="F52" s="50" t="s">
        <v>66</v>
      </c>
      <c r="G52" s="51" t="s">
        <v>163</v>
      </c>
      <c r="H52" s="52" t="s">
        <v>175</v>
      </c>
      <c r="I52" s="53" t="s">
        <v>109</v>
      </c>
    </row>
    <row r="53" spans="1:9" ht="18">
      <c r="A53" s="34"/>
      <c r="B53" s="11"/>
      <c r="C53" s="12"/>
      <c r="D53" s="13"/>
      <c r="E53" s="13"/>
      <c r="F53" s="50" t="s">
        <v>1</v>
      </c>
      <c r="G53" s="51" t="s">
        <v>153</v>
      </c>
      <c r="H53" s="52">
        <v>3</v>
      </c>
      <c r="I53" s="53" t="s">
        <v>109</v>
      </c>
    </row>
    <row r="54" spans="1:9" ht="18.600000000000001" thickBot="1">
      <c r="A54" s="35"/>
      <c r="B54" s="22"/>
      <c r="C54" s="23"/>
      <c r="D54" s="24"/>
      <c r="E54" s="24"/>
      <c r="F54" s="54" t="s">
        <v>64</v>
      </c>
      <c r="G54" s="55" t="s">
        <v>158</v>
      </c>
      <c r="H54" s="56">
        <v>3</v>
      </c>
      <c r="I54" s="57" t="s">
        <v>117</v>
      </c>
    </row>
    <row r="55" spans="1:9" ht="18">
      <c r="A55" s="69">
        <v>46305</v>
      </c>
      <c r="B55" s="70" t="s">
        <v>65</v>
      </c>
      <c r="C55" s="71" t="s">
        <v>97</v>
      </c>
      <c r="D55" s="25" t="s">
        <v>107</v>
      </c>
      <c r="E55" s="25"/>
      <c r="F55" s="61" t="s">
        <v>2</v>
      </c>
      <c r="G55" s="62" t="s">
        <v>146</v>
      </c>
      <c r="H55" s="63">
        <v>2</v>
      </c>
      <c r="I55" s="63" t="s">
        <v>99</v>
      </c>
    </row>
    <row r="56" spans="1:9" ht="18">
      <c r="A56" s="10"/>
      <c r="B56" s="11" t="s">
        <v>2</v>
      </c>
      <c r="C56" s="30" t="s">
        <v>107</v>
      </c>
      <c r="D56" s="13" t="s">
        <v>119</v>
      </c>
      <c r="E56" s="13" t="s">
        <v>228</v>
      </c>
      <c r="F56" s="50" t="s">
        <v>65</v>
      </c>
      <c r="G56" s="51" t="s">
        <v>136</v>
      </c>
      <c r="H56" s="52" t="s">
        <v>238</v>
      </c>
      <c r="I56" s="52" t="s">
        <v>109</v>
      </c>
    </row>
    <row r="57" spans="1:9" ht="18">
      <c r="A57" s="10">
        <v>46312</v>
      </c>
      <c r="B57" s="36" t="s">
        <v>235</v>
      </c>
      <c r="C57" s="30"/>
      <c r="D57" s="13"/>
      <c r="E57" s="13"/>
      <c r="F57" s="84" t="s">
        <v>1</v>
      </c>
      <c r="G57" s="85" t="s">
        <v>154</v>
      </c>
      <c r="H57" s="86">
        <v>2</v>
      </c>
      <c r="I57" s="86" t="s">
        <v>95</v>
      </c>
    </row>
    <row r="58" spans="1:9" ht="18">
      <c r="A58" s="10">
        <v>46319</v>
      </c>
      <c r="B58" s="11" t="s">
        <v>64</v>
      </c>
      <c r="C58" s="30" t="s">
        <v>97</v>
      </c>
      <c r="D58" s="13" t="s">
        <v>108</v>
      </c>
      <c r="E58" s="13"/>
      <c r="F58" s="50" t="s">
        <v>1</v>
      </c>
      <c r="G58" s="50" t="s">
        <v>145</v>
      </c>
      <c r="H58" s="68">
        <v>10</v>
      </c>
      <c r="I58" s="50" t="s">
        <v>99</v>
      </c>
    </row>
    <row r="59" spans="1:9" ht="18">
      <c r="A59" s="10"/>
      <c r="B59" s="11" t="s">
        <v>1</v>
      </c>
      <c r="C59" s="30" t="s">
        <v>108</v>
      </c>
      <c r="D59" s="13" t="s">
        <v>117</v>
      </c>
      <c r="E59" s="13" t="s">
        <v>228</v>
      </c>
      <c r="F59" s="50" t="s">
        <v>64</v>
      </c>
      <c r="G59" s="50" t="s">
        <v>163</v>
      </c>
      <c r="H59" s="68">
        <v>3</v>
      </c>
      <c r="I59" s="50" t="s">
        <v>109</v>
      </c>
    </row>
    <row r="60" spans="1:9" ht="35.4">
      <c r="A60" s="10">
        <v>46326</v>
      </c>
      <c r="B60" s="11" t="s">
        <v>65</v>
      </c>
      <c r="C60" s="30" t="s">
        <v>97</v>
      </c>
      <c r="D60" s="13" t="s">
        <v>108</v>
      </c>
      <c r="E60" s="13"/>
      <c r="F60" s="50" t="s">
        <v>2</v>
      </c>
      <c r="G60" s="50" t="s">
        <v>144</v>
      </c>
      <c r="H60" s="68">
        <v>4</v>
      </c>
      <c r="I60" s="50" t="s">
        <v>99</v>
      </c>
    </row>
    <row r="61" spans="1:9" ht="18">
      <c r="A61" s="10"/>
      <c r="B61" s="11" t="s">
        <v>2</v>
      </c>
      <c r="C61" s="30" t="s">
        <v>108</v>
      </c>
      <c r="D61" s="13" t="s">
        <v>117</v>
      </c>
      <c r="E61" s="13" t="s">
        <v>228</v>
      </c>
      <c r="F61" s="50" t="s">
        <v>65</v>
      </c>
      <c r="G61" s="50" t="s">
        <v>160</v>
      </c>
      <c r="H61" s="68" t="s">
        <v>238</v>
      </c>
      <c r="I61" s="50" t="s">
        <v>109</v>
      </c>
    </row>
    <row r="62" spans="1:9" ht="35.4">
      <c r="A62" s="10">
        <v>46333</v>
      </c>
      <c r="B62" s="11" t="s">
        <v>65</v>
      </c>
      <c r="C62" s="30" t="s">
        <v>97</v>
      </c>
      <c r="D62" s="13" t="s">
        <v>108</v>
      </c>
      <c r="E62" s="13"/>
      <c r="F62" s="50" t="s">
        <v>2</v>
      </c>
      <c r="G62" s="50" t="s">
        <v>142</v>
      </c>
      <c r="H62" s="68">
        <v>2</v>
      </c>
      <c r="I62" s="50" t="s">
        <v>99</v>
      </c>
    </row>
    <row r="63" spans="1:9" ht="18">
      <c r="A63" s="10"/>
      <c r="B63" s="11" t="s">
        <v>2</v>
      </c>
      <c r="C63" s="30" t="s">
        <v>108</v>
      </c>
      <c r="D63" s="13" t="s">
        <v>117</v>
      </c>
      <c r="E63" s="13" t="s">
        <v>228</v>
      </c>
      <c r="F63" s="50" t="s">
        <v>65</v>
      </c>
      <c r="G63" s="50" t="s">
        <v>159</v>
      </c>
      <c r="H63" s="68" t="s">
        <v>238</v>
      </c>
      <c r="I63" s="50" t="s">
        <v>109</v>
      </c>
    </row>
    <row r="64" spans="1:9" ht="18">
      <c r="A64" s="10">
        <v>46347</v>
      </c>
      <c r="B64" s="11" t="s">
        <v>65</v>
      </c>
      <c r="C64" s="30" t="s">
        <v>97</v>
      </c>
      <c r="D64" s="13" t="s">
        <v>108</v>
      </c>
      <c r="E64" s="13"/>
      <c r="F64" s="50" t="s">
        <v>2</v>
      </c>
      <c r="G64" s="50" t="s">
        <v>150</v>
      </c>
      <c r="H64" s="68">
        <v>6</v>
      </c>
      <c r="I64" s="50" t="s">
        <v>99</v>
      </c>
    </row>
    <row r="65" spans="1:9" ht="18">
      <c r="A65" s="10"/>
      <c r="B65" s="11" t="s">
        <v>2</v>
      </c>
      <c r="C65" s="30" t="s">
        <v>108</v>
      </c>
      <c r="D65" s="13" t="s">
        <v>117</v>
      </c>
      <c r="E65" s="13" t="s">
        <v>228</v>
      </c>
      <c r="F65" s="50" t="s">
        <v>65</v>
      </c>
      <c r="G65" s="50" t="s">
        <v>170</v>
      </c>
      <c r="H65" s="68" t="s">
        <v>238</v>
      </c>
      <c r="I65" s="50" t="s">
        <v>109</v>
      </c>
    </row>
    <row r="66" spans="1:9" ht="18">
      <c r="A66" s="10">
        <v>46354</v>
      </c>
      <c r="B66" s="11" t="s">
        <v>64</v>
      </c>
      <c r="C66" s="12" t="s">
        <v>97</v>
      </c>
      <c r="D66" s="13" t="s">
        <v>108</v>
      </c>
      <c r="E66" s="13"/>
      <c r="F66" s="50" t="s">
        <v>1</v>
      </c>
      <c r="G66" s="50" t="s">
        <v>137</v>
      </c>
      <c r="H66" s="68">
        <v>3</v>
      </c>
      <c r="I66" s="50" t="s">
        <v>99</v>
      </c>
    </row>
    <row r="67" spans="1:9" ht="35.4">
      <c r="A67" s="10"/>
      <c r="B67" s="11" t="s">
        <v>1</v>
      </c>
      <c r="C67" s="12" t="s">
        <v>108</v>
      </c>
      <c r="D67" s="13" t="s">
        <v>117</v>
      </c>
      <c r="E67" s="13" t="s">
        <v>228</v>
      </c>
      <c r="F67" s="50" t="s">
        <v>64</v>
      </c>
      <c r="G67" s="50" t="s">
        <v>142</v>
      </c>
      <c r="H67" s="68">
        <v>3</v>
      </c>
      <c r="I67" s="50" t="s">
        <v>109</v>
      </c>
    </row>
    <row r="68" spans="1:9" ht="35.4">
      <c r="A68" s="10">
        <v>46361</v>
      </c>
      <c r="B68" s="11" t="s">
        <v>64</v>
      </c>
      <c r="C68" s="12" t="s">
        <v>97</v>
      </c>
      <c r="D68" s="13" t="s">
        <v>108</v>
      </c>
      <c r="E68" s="13"/>
      <c r="F68" s="50" t="s">
        <v>1</v>
      </c>
      <c r="G68" s="50" t="s">
        <v>155</v>
      </c>
      <c r="H68" s="68">
        <v>2</v>
      </c>
      <c r="I68" s="50" t="s">
        <v>99</v>
      </c>
    </row>
    <row r="69" spans="1:9" ht="18">
      <c r="A69" s="10"/>
      <c r="B69" s="11" t="s">
        <v>1</v>
      </c>
      <c r="C69" s="12" t="s">
        <v>108</v>
      </c>
      <c r="D69" s="13" t="s">
        <v>117</v>
      </c>
      <c r="E69" s="13" t="s">
        <v>228</v>
      </c>
      <c r="F69" s="50" t="s">
        <v>64</v>
      </c>
      <c r="G69" s="50" t="s">
        <v>161</v>
      </c>
      <c r="H69" s="68">
        <v>3</v>
      </c>
      <c r="I69" s="50" t="s">
        <v>109</v>
      </c>
    </row>
    <row r="70" spans="1:9" ht="18">
      <c r="A70" s="10"/>
      <c r="B70" s="11"/>
      <c r="C70" s="12"/>
      <c r="D70" s="13"/>
      <c r="E70" s="13"/>
      <c r="F70" s="50"/>
      <c r="G70" s="50"/>
      <c r="H70" s="68"/>
      <c r="I70" s="50"/>
    </row>
    <row r="71" spans="1:9" ht="18">
      <c r="A71" s="10"/>
      <c r="B71" s="11"/>
      <c r="C71" s="12"/>
      <c r="D71" s="13"/>
      <c r="E71" s="13"/>
      <c r="F71" s="50"/>
      <c r="G71" s="50"/>
      <c r="H71" s="68"/>
      <c r="I71" s="50"/>
    </row>
    <row r="72" spans="1:9" ht="18">
      <c r="A72" s="10"/>
      <c r="B72" s="11"/>
      <c r="C72" s="12"/>
      <c r="D72" s="13"/>
      <c r="E72" s="13"/>
      <c r="F72" s="50"/>
      <c r="G72" s="50"/>
      <c r="H72" s="68"/>
      <c r="I72" s="50"/>
    </row>
    <row r="73" spans="1:9" ht="18">
      <c r="A73" s="10"/>
      <c r="B73" s="11"/>
      <c r="C73" s="12"/>
      <c r="D73" s="13"/>
      <c r="E73" s="13"/>
      <c r="F73" s="50"/>
      <c r="G73" s="50"/>
      <c r="H73" s="68"/>
      <c r="I73" s="50"/>
    </row>
    <row r="74" spans="1:9" ht="18">
      <c r="A74" s="10"/>
      <c r="B74" s="11"/>
      <c r="C74" s="12"/>
      <c r="D74" s="13"/>
      <c r="E74" s="13"/>
      <c r="F74" s="50"/>
      <c r="G74" s="50"/>
      <c r="H74" s="68"/>
      <c r="I74" s="50"/>
    </row>
    <row r="75" spans="1:9" ht="18">
      <c r="A75" s="10"/>
      <c r="B75" s="11"/>
      <c r="C75" s="12"/>
      <c r="D75" s="13"/>
      <c r="E75" s="13"/>
      <c r="F75" s="50"/>
      <c r="G75" s="50"/>
      <c r="H75" s="68"/>
      <c r="I75" s="50"/>
    </row>
    <row r="76" spans="1:9" ht="18">
      <c r="A76" s="10"/>
      <c r="B76" s="11"/>
      <c r="C76" s="12"/>
      <c r="D76" s="13"/>
      <c r="E76" s="13"/>
      <c r="F76" s="50"/>
      <c r="G76" s="50"/>
      <c r="H76" s="68"/>
      <c r="I76" s="50"/>
    </row>
    <row r="77" spans="1:9" ht="18">
      <c r="A77" s="10"/>
      <c r="B77" s="11"/>
      <c r="C77" s="12"/>
      <c r="D77" s="13"/>
      <c r="E77" s="13"/>
      <c r="F77" s="50"/>
      <c r="G77" s="50"/>
      <c r="H77" s="68"/>
      <c r="I77" s="50"/>
    </row>
    <row r="78" spans="1:9" ht="18">
      <c r="A78" s="10"/>
      <c r="B78" s="11"/>
      <c r="C78" s="12"/>
      <c r="D78" s="13"/>
      <c r="E78" s="13"/>
      <c r="F78" s="50"/>
      <c r="G78" s="50"/>
      <c r="H78" s="68"/>
      <c r="I78" s="50"/>
    </row>
    <row r="79" spans="1:9" ht="18">
      <c r="A79" s="10"/>
      <c r="B79" s="11"/>
      <c r="C79" s="12"/>
      <c r="D79" s="13"/>
      <c r="E79" s="13"/>
      <c r="F79" s="50"/>
      <c r="G79" s="50"/>
      <c r="H79" s="68"/>
      <c r="I79" s="50"/>
    </row>
    <row r="80" spans="1:9" ht="18">
      <c r="A80" s="10"/>
      <c r="B80" s="11"/>
      <c r="C80" s="12"/>
      <c r="D80" s="13"/>
      <c r="E80" s="13"/>
      <c r="F80" s="13"/>
      <c r="G80" s="14"/>
      <c r="H80" s="14"/>
      <c r="I80" s="14"/>
    </row>
    <row r="81" spans="1:9" ht="18">
      <c r="A81" s="10"/>
      <c r="B81" s="11"/>
      <c r="C81" s="12"/>
      <c r="D81" s="13"/>
      <c r="E81" s="13"/>
      <c r="F81" s="13"/>
      <c r="G81" s="14"/>
      <c r="H81" s="14"/>
      <c r="I81" s="14"/>
    </row>
    <row r="82" spans="1:9" ht="18">
      <c r="A82" s="10"/>
      <c r="B82" s="11"/>
      <c r="C82" s="12"/>
      <c r="D82" s="13"/>
      <c r="E82" s="13"/>
      <c r="F82" s="13"/>
      <c r="G82" s="14"/>
      <c r="H82" s="14"/>
      <c r="I82" s="14"/>
    </row>
    <row r="83" spans="1:9" ht="18">
      <c r="A83" s="10"/>
      <c r="B83" s="11"/>
      <c r="C83" s="12"/>
      <c r="D83" s="13"/>
      <c r="E83" s="13"/>
      <c r="F83" s="13"/>
      <c r="G83" s="14"/>
      <c r="H83" s="14"/>
      <c r="I83" s="14"/>
    </row>
    <row r="84" spans="1:9" ht="18">
      <c r="A84" s="10"/>
      <c r="B84" s="11"/>
      <c r="C84" s="12"/>
      <c r="D84" s="13"/>
      <c r="E84" s="13"/>
      <c r="F84" s="13"/>
      <c r="G84" s="14"/>
      <c r="H84" s="14"/>
      <c r="I84" s="14"/>
    </row>
    <row r="85" spans="1:9" ht="18">
      <c r="A85" s="10"/>
      <c r="B85" s="11"/>
      <c r="C85" s="12"/>
      <c r="D85" s="13"/>
      <c r="E85" s="13"/>
      <c r="F85" s="13"/>
      <c r="G85" s="14"/>
      <c r="H85" s="14"/>
      <c r="I85" s="14"/>
    </row>
    <row r="86" spans="1:9" ht="18">
      <c r="A86" s="10"/>
      <c r="B86" s="11"/>
      <c r="C86" s="12"/>
      <c r="D86" s="13"/>
      <c r="E86" s="13"/>
      <c r="F86" s="13"/>
      <c r="G86" s="14"/>
      <c r="H86" s="14"/>
      <c r="I86" s="14"/>
    </row>
    <row r="87" spans="1:9" ht="18">
      <c r="A87" s="10"/>
      <c r="B87" s="11"/>
      <c r="C87" s="12"/>
      <c r="D87" s="13"/>
      <c r="E87" s="13"/>
      <c r="F87" s="13"/>
      <c r="G87" s="14"/>
      <c r="H87" s="14"/>
      <c r="I87" s="14"/>
    </row>
    <row r="88" spans="1:9" ht="18">
      <c r="A88" s="10"/>
      <c r="B88" s="11"/>
      <c r="C88" s="12"/>
      <c r="D88" s="13"/>
      <c r="E88" s="13"/>
      <c r="F88" s="13"/>
      <c r="G88" s="14"/>
      <c r="H88" s="14"/>
      <c r="I88" s="14"/>
    </row>
    <row r="89" spans="1:9" ht="18">
      <c r="A89" s="10"/>
      <c r="B89" s="11"/>
      <c r="C89" s="12"/>
      <c r="D89" s="13"/>
      <c r="E89" s="13"/>
      <c r="F89" s="13"/>
      <c r="G89" s="14"/>
      <c r="H89" s="14"/>
      <c r="I89" s="14"/>
    </row>
    <row r="90" spans="1:9" ht="18">
      <c r="A90" s="10"/>
      <c r="B90" s="11"/>
      <c r="C90" s="12"/>
      <c r="D90" s="13"/>
      <c r="E90" s="13"/>
      <c r="F90" s="13"/>
      <c r="G90" s="14"/>
      <c r="H90" s="14"/>
      <c r="I90" s="14"/>
    </row>
    <row r="91" spans="1:9" ht="18">
      <c r="A91" s="10"/>
      <c r="B91" s="11"/>
      <c r="C91" s="12"/>
      <c r="D91" s="13"/>
      <c r="E91" s="13"/>
      <c r="F91" s="13"/>
      <c r="G91" s="14"/>
      <c r="H91" s="14"/>
      <c r="I91" s="14"/>
    </row>
    <row r="92" spans="1:9" ht="18">
      <c r="A92" s="10"/>
      <c r="B92" s="11"/>
      <c r="C92" s="12"/>
      <c r="D92" s="13"/>
      <c r="E92" s="13"/>
      <c r="F92" s="13"/>
      <c r="G92" s="14"/>
      <c r="H92" s="14"/>
      <c r="I92" s="14"/>
    </row>
    <row r="93" spans="1:9" ht="18">
      <c r="A93" s="10"/>
      <c r="B93" s="11"/>
      <c r="C93" s="12"/>
      <c r="D93" s="13"/>
      <c r="E93" s="13"/>
      <c r="F93" s="13"/>
      <c r="G93" s="14"/>
      <c r="H93" s="14"/>
      <c r="I93" s="14"/>
    </row>
    <row r="94" spans="1:9" ht="18">
      <c r="A94" s="10"/>
      <c r="B94" s="11"/>
      <c r="C94" s="12"/>
      <c r="D94" s="13"/>
      <c r="E94" s="13"/>
      <c r="F94" s="13"/>
      <c r="G94" s="14"/>
      <c r="H94" s="14"/>
      <c r="I94" s="14"/>
    </row>
    <row r="95" spans="1:9" ht="18">
      <c r="A95" s="10"/>
      <c r="B95" s="11"/>
      <c r="C95" s="12"/>
      <c r="D95" s="13"/>
      <c r="E95" s="13"/>
      <c r="F95" s="13"/>
      <c r="G95" s="14"/>
      <c r="H95" s="14"/>
      <c r="I95" s="14"/>
    </row>
    <row r="96" spans="1:9" ht="18">
      <c r="A96" s="10"/>
      <c r="B96" s="11"/>
      <c r="C96" s="12"/>
      <c r="D96" s="13"/>
      <c r="E96" s="13"/>
      <c r="F96" s="13"/>
      <c r="G96" s="14"/>
      <c r="H96" s="14"/>
      <c r="I96" s="14"/>
    </row>
    <row r="97" spans="1:9" ht="18">
      <c r="A97" s="10"/>
      <c r="B97" s="11"/>
      <c r="C97" s="12"/>
      <c r="D97" s="13"/>
      <c r="E97" s="13"/>
      <c r="F97" s="13"/>
      <c r="G97" s="14"/>
      <c r="H97" s="14"/>
      <c r="I97" s="14"/>
    </row>
    <row r="98" spans="1:9" ht="18">
      <c r="A98" s="10"/>
      <c r="B98" s="11"/>
      <c r="C98" s="12"/>
      <c r="D98" s="13"/>
      <c r="E98" s="13"/>
      <c r="F98" s="13"/>
      <c r="G98" s="14"/>
      <c r="H98" s="14"/>
      <c r="I98" s="14"/>
    </row>
    <row r="99" spans="1:9" ht="18">
      <c r="A99" s="10"/>
      <c r="B99" s="11"/>
      <c r="C99" s="12"/>
      <c r="D99" s="13"/>
      <c r="E99" s="13"/>
      <c r="F99" s="13"/>
      <c r="G99" s="14"/>
      <c r="H99" s="14"/>
      <c r="I99" s="14"/>
    </row>
    <row r="100" spans="1:9" ht="18">
      <c r="A100" s="10"/>
      <c r="B100" s="11"/>
      <c r="C100" s="12"/>
      <c r="D100" s="13"/>
      <c r="E100" s="13"/>
      <c r="F100" s="13"/>
      <c r="G100" s="14"/>
      <c r="H100" s="14"/>
      <c r="I100" s="14"/>
    </row>
    <row r="101" spans="1:9" ht="18">
      <c r="A101" s="10"/>
      <c r="B101" s="11"/>
      <c r="C101" s="12"/>
      <c r="D101" s="13"/>
      <c r="E101" s="13"/>
      <c r="F101" s="13"/>
      <c r="G101" s="14"/>
      <c r="H101" s="14"/>
      <c r="I101" s="14"/>
    </row>
    <row r="102" spans="1:9" ht="18">
      <c r="A102" s="10"/>
      <c r="B102" s="11"/>
      <c r="C102" s="12"/>
      <c r="D102" s="13"/>
      <c r="E102" s="13"/>
      <c r="F102" s="13"/>
      <c r="G102" s="14"/>
      <c r="H102" s="14"/>
      <c r="I102" s="14"/>
    </row>
    <row r="103" spans="1:9" ht="18">
      <c r="A103" s="10"/>
      <c r="B103" s="11"/>
      <c r="C103" s="12"/>
      <c r="D103" s="13"/>
      <c r="E103" s="13"/>
      <c r="F103" s="13"/>
      <c r="G103" s="14"/>
      <c r="H103" s="14"/>
      <c r="I103" s="14"/>
    </row>
    <row r="104" spans="1:9" ht="18">
      <c r="A104" s="10"/>
      <c r="B104" s="11"/>
      <c r="C104" s="12"/>
      <c r="D104" s="13"/>
      <c r="E104" s="13"/>
      <c r="F104" s="13"/>
      <c r="G104" s="14"/>
      <c r="H104" s="14"/>
      <c r="I104" s="14"/>
    </row>
    <row r="105" spans="1:9" ht="18">
      <c r="A105" s="10"/>
      <c r="B105" s="11"/>
      <c r="C105" s="12"/>
      <c r="D105" s="13"/>
      <c r="E105" s="13"/>
      <c r="F105" s="13"/>
      <c r="G105" s="14"/>
      <c r="H105" s="14"/>
      <c r="I105" s="14"/>
    </row>
    <row r="106" spans="1:9" ht="18">
      <c r="A106" s="10"/>
      <c r="B106" s="11"/>
      <c r="C106" s="12"/>
      <c r="D106" s="13"/>
      <c r="E106" s="13"/>
      <c r="F106" s="13"/>
      <c r="G106" s="14"/>
      <c r="H106" s="14"/>
      <c r="I106" s="14"/>
    </row>
    <row r="107" spans="1:9" ht="18">
      <c r="A107" s="10"/>
      <c r="B107" s="11"/>
      <c r="C107" s="12"/>
      <c r="D107" s="13"/>
      <c r="E107" s="13"/>
      <c r="F107" s="13"/>
      <c r="G107" s="14"/>
      <c r="H107" s="14"/>
      <c r="I107" s="14"/>
    </row>
    <row r="108" spans="1:9" ht="18">
      <c r="A108" s="10"/>
      <c r="B108" s="11"/>
      <c r="C108" s="12"/>
      <c r="D108" s="13"/>
      <c r="E108" s="13"/>
      <c r="F108" s="13"/>
      <c r="G108" s="14"/>
      <c r="H108" s="14"/>
      <c r="I108" s="14"/>
    </row>
    <row r="109" spans="1:9" ht="18">
      <c r="A109" s="10"/>
      <c r="B109" s="11"/>
      <c r="C109" s="12"/>
      <c r="D109" s="13"/>
      <c r="E109" s="13"/>
      <c r="F109" s="13"/>
      <c r="G109" s="14"/>
      <c r="H109" s="14"/>
      <c r="I109" s="14"/>
    </row>
    <row r="110" spans="1:9" ht="18">
      <c r="A110" s="10"/>
      <c r="B110" s="11"/>
      <c r="C110" s="12"/>
      <c r="D110" s="13"/>
      <c r="E110" s="13"/>
      <c r="F110" s="13"/>
      <c r="G110" s="14"/>
      <c r="H110" s="14"/>
      <c r="I110" s="14"/>
    </row>
    <row r="111" spans="1:9" ht="18">
      <c r="A111" s="10"/>
      <c r="B111" s="11"/>
      <c r="C111" s="12"/>
      <c r="D111" s="13"/>
      <c r="E111" s="13"/>
      <c r="F111" s="13"/>
      <c r="G111" s="14"/>
      <c r="H111" s="14"/>
      <c r="I111" s="14"/>
    </row>
    <row r="112" spans="1:9" ht="18">
      <c r="A112" s="10"/>
      <c r="B112" s="11"/>
      <c r="C112" s="12"/>
      <c r="D112" s="13"/>
      <c r="E112" s="13"/>
      <c r="F112" s="13"/>
      <c r="G112" s="14"/>
      <c r="H112" s="14"/>
      <c r="I112" s="14"/>
    </row>
    <row r="113" spans="1:9" ht="18">
      <c r="A113" s="10"/>
      <c r="B113" s="11"/>
      <c r="C113" s="12"/>
      <c r="D113" s="13"/>
      <c r="E113" s="13"/>
      <c r="F113" s="13"/>
      <c r="G113" s="14"/>
      <c r="H113" s="14"/>
      <c r="I113" s="14"/>
    </row>
    <row r="114" spans="1:9" ht="18">
      <c r="A114" s="10"/>
      <c r="B114" s="11"/>
      <c r="C114" s="12"/>
      <c r="D114" s="13"/>
      <c r="E114" s="13"/>
      <c r="F114" s="13"/>
      <c r="G114" s="14"/>
      <c r="H114" s="14"/>
      <c r="I114" s="14"/>
    </row>
    <row r="115" spans="1:9" ht="18">
      <c r="A115" s="10"/>
      <c r="B115" s="11"/>
      <c r="C115" s="12"/>
      <c r="D115" s="13"/>
      <c r="E115" s="13"/>
      <c r="F115" s="13"/>
      <c r="G115" s="14"/>
      <c r="H115" s="14"/>
      <c r="I115" s="14"/>
    </row>
    <row r="116" spans="1:9" ht="18">
      <c r="A116" s="10"/>
      <c r="B116" s="11"/>
      <c r="C116" s="12"/>
      <c r="D116" s="13"/>
      <c r="E116" s="13"/>
      <c r="F116" s="13"/>
      <c r="G116" s="14"/>
      <c r="H116" s="14"/>
      <c r="I116" s="14"/>
    </row>
    <row r="117" spans="1:9" ht="18">
      <c r="A117" s="10"/>
      <c r="B117" s="11"/>
      <c r="C117" s="12"/>
      <c r="D117" s="13"/>
      <c r="E117" s="13"/>
      <c r="F117" s="13"/>
      <c r="G117" s="14"/>
      <c r="H117" s="14"/>
      <c r="I117" s="14"/>
    </row>
    <row r="118" spans="1:9" ht="18">
      <c r="A118" s="10"/>
      <c r="B118" s="11"/>
      <c r="C118" s="12"/>
      <c r="D118" s="13"/>
      <c r="E118" s="13"/>
      <c r="F118" s="13"/>
      <c r="G118" s="14"/>
      <c r="H118" s="14"/>
      <c r="I118" s="14"/>
    </row>
    <row r="119" spans="1:9" ht="18">
      <c r="A119" s="10"/>
      <c r="B119" s="11"/>
      <c r="C119" s="12"/>
      <c r="D119" s="13"/>
      <c r="E119" s="13"/>
      <c r="F119" s="13"/>
      <c r="G119" s="14"/>
      <c r="H119" s="14"/>
      <c r="I119" s="14"/>
    </row>
    <row r="120" spans="1:9" ht="18">
      <c r="A120" s="10"/>
      <c r="B120" s="11"/>
      <c r="C120" s="12"/>
      <c r="D120" s="13"/>
      <c r="E120" s="13"/>
      <c r="F120" s="13"/>
      <c r="G120" s="14"/>
      <c r="H120" s="14"/>
      <c r="I120" s="14"/>
    </row>
    <row r="121" spans="1:9" ht="18">
      <c r="A121" s="10"/>
      <c r="B121" s="11"/>
      <c r="C121" s="12"/>
      <c r="D121" s="13"/>
      <c r="E121" s="13"/>
      <c r="F121" s="13"/>
      <c r="G121" s="14"/>
      <c r="H121" s="14"/>
      <c r="I121" s="14"/>
    </row>
    <row r="122" spans="1:9" ht="18">
      <c r="A122" s="10"/>
      <c r="B122" s="11"/>
      <c r="C122" s="12"/>
      <c r="D122" s="13"/>
      <c r="E122" s="13"/>
      <c r="F122" s="13"/>
      <c r="G122" s="14"/>
      <c r="H122" s="14"/>
      <c r="I122" s="14"/>
    </row>
    <row r="123" spans="1:9" ht="18">
      <c r="A123" s="10"/>
      <c r="B123" s="11"/>
      <c r="C123" s="12"/>
      <c r="D123" s="13"/>
      <c r="E123" s="13"/>
      <c r="F123" s="13"/>
      <c r="G123" s="14"/>
      <c r="H123" s="14"/>
      <c r="I123" s="14"/>
    </row>
    <row r="124" spans="1:9" ht="18">
      <c r="A124" s="10"/>
      <c r="B124" s="11"/>
      <c r="C124" s="12"/>
      <c r="D124" s="13"/>
      <c r="E124" s="13"/>
      <c r="F124" s="13"/>
      <c r="G124" s="14"/>
      <c r="H124" s="14"/>
      <c r="I124" s="14"/>
    </row>
    <row r="125" spans="1:9" ht="18">
      <c r="A125" s="10"/>
      <c r="B125" s="11"/>
      <c r="C125" s="12"/>
      <c r="D125" s="13"/>
      <c r="E125" s="13"/>
      <c r="F125" s="13"/>
      <c r="G125" s="14"/>
      <c r="H125" s="14"/>
      <c r="I125" s="14"/>
    </row>
    <row r="126" spans="1:9" ht="18">
      <c r="A126" s="10"/>
      <c r="B126" s="11"/>
      <c r="C126" s="12"/>
      <c r="D126" s="13"/>
      <c r="E126" s="13"/>
      <c r="F126" s="13"/>
      <c r="G126" s="14"/>
      <c r="H126" s="14"/>
      <c r="I126" s="14"/>
    </row>
    <row r="127" spans="1:9" ht="18">
      <c r="A127" s="10"/>
      <c r="B127" s="11"/>
      <c r="C127" s="12"/>
      <c r="D127" s="13"/>
      <c r="E127" s="13"/>
      <c r="F127" s="13"/>
      <c r="G127" s="14"/>
      <c r="H127" s="14"/>
      <c r="I127" s="14"/>
    </row>
    <row r="128" spans="1:9" ht="18">
      <c r="A128" s="10"/>
      <c r="B128" s="11"/>
      <c r="C128" s="12"/>
      <c r="D128" s="13"/>
      <c r="E128" s="13"/>
      <c r="F128" s="13"/>
      <c r="G128" s="14"/>
      <c r="H128" s="14"/>
      <c r="I128" s="14"/>
    </row>
    <row r="129" spans="1:9" ht="18">
      <c r="A129" s="10"/>
      <c r="B129" s="11"/>
      <c r="C129" s="12"/>
      <c r="D129" s="13"/>
      <c r="E129" s="13"/>
      <c r="F129" s="13"/>
      <c r="G129" s="14"/>
      <c r="H129" s="14"/>
      <c r="I129" s="14"/>
    </row>
    <row r="130" spans="1:9" ht="18">
      <c r="A130" s="10"/>
      <c r="B130" s="11"/>
      <c r="C130" s="12"/>
      <c r="D130" s="13"/>
      <c r="E130" s="13"/>
      <c r="F130" s="13"/>
      <c r="G130" s="14"/>
      <c r="H130" s="14"/>
      <c r="I130" s="14"/>
    </row>
    <row r="131" spans="1:9" ht="18">
      <c r="A131" s="10"/>
      <c r="B131" s="11"/>
      <c r="C131" s="12"/>
      <c r="D131" s="13"/>
      <c r="E131" s="13"/>
      <c r="F131" s="13"/>
      <c r="G131" s="14"/>
      <c r="H131" s="14"/>
      <c r="I131" s="14"/>
    </row>
    <row r="132" spans="1:9" ht="18">
      <c r="A132" s="10"/>
      <c r="B132" s="11"/>
      <c r="C132" s="12"/>
      <c r="D132" s="13"/>
      <c r="E132" s="13"/>
      <c r="F132" s="13"/>
      <c r="G132" s="14"/>
      <c r="H132" s="14"/>
      <c r="I132" s="14"/>
    </row>
    <row r="133" spans="1:9" ht="18">
      <c r="A133" s="10"/>
      <c r="B133" s="11"/>
      <c r="C133" s="12"/>
      <c r="D133" s="13"/>
      <c r="E133" s="13"/>
      <c r="F133" s="13"/>
      <c r="G133" s="14"/>
      <c r="H133" s="14"/>
      <c r="I133" s="14"/>
    </row>
    <row r="134" spans="1:9" ht="18">
      <c r="A134" s="10"/>
      <c r="B134" s="11"/>
      <c r="C134" s="12"/>
      <c r="D134" s="13"/>
      <c r="E134" s="13"/>
      <c r="F134" s="13"/>
      <c r="G134" s="14"/>
      <c r="H134" s="14"/>
      <c r="I134" s="14"/>
    </row>
    <row r="135" spans="1:9" ht="18">
      <c r="A135" s="10"/>
      <c r="B135" s="11"/>
      <c r="C135" s="12"/>
      <c r="D135" s="13"/>
      <c r="E135" s="13"/>
      <c r="F135" s="13"/>
      <c r="G135" s="14"/>
      <c r="H135" s="14"/>
      <c r="I135" s="14"/>
    </row>
    <row r="136" spans="1:9" ht="18">
      <c r="A136" s="10"/>
      <c r="B136" s="11"/>
      <c r="C136" s="12"/>
      <c r="D136" s="13"/>
      <c r="E136" s="13"/>
      <c r="F136" s="13"/>
      <c r="G136" s="14"/>
      <c r="H136" s="14"/>
      <c r="I136" s="14"/>
    </row>
    <row r="137" spans="1:9" ht="18">
      <c r="A137" s="10"/>
      <c r="B137" s="11"/>
      <c r="C137" s="12"/>
      <c r="D137" s="13"/>
      <c r="E137" s="13"/>
      <c r="F137" s="13"/>
      <c r="G137" s="14"/>
      <c r="H137" s="14"/>
      <c r="I137" s="14"/>
    </row>
    <row r="138" spans="1:9" ht="18">
      <c r="A138" s="10"/>
      <c r="B138" s="11"/>
      <c r="C138" s="12"/>
      <c r="D138" s="13"/>
      <c r="E138" s="13"/>
      <c r="F138" s="13"/>
      <c r="G138" s="14"/>
      <c r="H138" s="14"/>
      <c r="I138" s="14"/>
    </row>
    <row r="139" spans="1:9" ht="18">
      <c r="A139" s="10"/>
      <c r="B139" s="11"/>
      <c r="C139" s="12"/>
      <c r="D139" s="13"/>
      <c r="E139" s="13"/>
      <c r="F139" s="13"/>
      <c r="G139" s="14"/>
      <c r="H139" s="14"/>
      <c r="I139" s="14"/>
    </row>
    <row r="140" spans="1:9" ht="18">
      <c r="A140" s="10"/>
      <c r="B140" s="11"/>
      <c r="C140" s="12"/>
      <c r="D140" s="13"/>
      <c r="E140" s="13"/>
      <c r="F140" s="13"/>
      <c r="G140" s="14"/>
      <c r="H140" s="14"/>
      <c r="I140" s="14"/>
    </row>
    <row r="141" spans="1:9" ht="18">
      <c r="A141" s="10"/>
      <c r="B141" s="11"/>
      <c r="C141" s="12"/>
      <c r="D141" s="13"/>
      <c r="E141" s="13"/>
      <c r="F141" s="13"/>
      <c r="G141" s="14"/>
      <c r="H141" s="14"/>
      <c r="I141" s="14"/>
    </row>
    <row r="142" spans="1:9" ht="18">
      <c r="A142" s="10"/>
      <c r="B142" s="11"/>
      <c r="C142" s="12"/>
      <c r="D142" s="13"/>
      <c r="E142" s="13"/>
      <c r="F142" s="13"/>
      <c r="G142" s="14"/>
      <c r="H142" s="14"/>
      <c r="I142" s="14"/>
    </row>
    <row r="143" spans="1:9" ht="18">
      <c r="A143" s="10"/>
      <c r="B143" s="11"/>
      <c r="C143" s="12"/>
      <c r="D143" s="13"/>
      <c r="E143" s="13"/>
      <c r="F143" s="13"/>
      <c r="G143" s="14"/>
      <c r="H143" s="14"/>
      <c r="I143" s="14"/>
    </row>
    <row r="144" spans="1:9" ht="18">
      <c r="A144" s="10"/>
      <c r="B144" s="11"/>
      <c r="C144" s="12"/>
      <c r="D144" s="13"/>
      <c r="E144" s="13"/>
      <c r="F144" s="13"/>
      <c r="G144" s="14"/>
      <c r="H144" s="14"/>
      <c r="I144" s="14"/>
    </row>
    <row r="145" spans="1:9" ht="18">
      <c r="A145" s="10"/>
      <c r="B145" s="11"/>
      <c r="C145" s="12"/>
      <c r="D145" s="13"/>
      <c r="E145" s="13"/>
      <c r="F145" s="13"/>
      <c r="G145" s="14"/>
      <c r="H145" s="14"/>
      <c r="I145" s="14"/>
    </row>
    <row r="146" spans="1:9" ht="18">
      <c r="A146" s="10"/>
      <c r="B146" s="11"/>
      <c r="C146" s="12"/>
      <c r="D146" s="13"/>
      <c r="E146" s="13"/>
      <c r="F146" s="13"/>
      <c r="G146" s="14"/>
      <c r="H146" s="14"/>
      <c r="I146" s="14"/>
    </row>
    <row r="147" spans="1:9" ht="18">
      <c r="A147" s="10"/>
      <c r="B147" s="11"/>
      <c r="C147" s="12"/>
      <c r="D147" s="13"/>
      <c r="E147" s="13"/>
      <c r="F147" s="13"/>
      <c r="G147" s="14"/>
      <c r="H147" s="14"/>
      <c r="I147" s="14"/>
    </row>
    <row r="148" spans="1:9" ht="18">
      <c r="A148" s="10"/>
      <c r="B148" s="11"/>
      <c r="C148" s="12"/>
      <c r="D148" s="13"/>
      <c r="E148" s="13"/>
      <c r="F148" s="13"/>
      <c r="G148" s="14"/>
      <c r="H148" s="14"/>
      <c r="I148" s="14"/>
    </row>
    <row r="149" spans="1:9" ht="18">
      <c r="A149" s="10"/>
      <c r="B149" s="11"/>
      <c r="C149" s="12"/>
      <c r="D149" s="13"/>
      <c r="E149" s="13"/>
      <c r="F149" s="13"/>
      <c r="G149" s="14"/>
      <c r="H149" s="14"/>
      <c r="I149" s="14"/>
    </row>
    <row r="150" spans="1:9" ht="18">
      <c r="A150" s="10"/>
      <c r="B150" s="11"/>
      <c r="C150" s="12"/>
      <c r="D150" s="13"/>
      <c r="E150" s="13"/>
      <c r="F150" s="13"/>
      <c r="G150" s="14"/>
      <c r="H150" s="14"/>
      <c r="I150" s="14"/>
    </row>
    <row r="151" spans="1:9" ht="18">
      <c r="A151" s="10"/>
      <c r="B151" s="11"/>
      <c r="C151" s="12"/>
      <c r="D151" s="13"/>
      <c r="E151" s="13"/>
      <c r="F151" s="13"/>
      <c r="G151" s="14"/>
      <c r="H151" s="14"/>
      <c r="I151" s="14"/>
    </row>
    <row r="152" spans="1:9" ht="18">
      <c r="A152" s="10"/>
      <c r="B152" s="11"/>
      <c r="C152" s="12"/>
      <c r="D152" s="13"/>
      <c r="E152" s="13"/>
      <c r="F152" s="13"/>
      <c r="G152" s="14"/>
      <c r="H152" s="14"/>
      <c r="I152" s="14"/>
    </row>
    <row r="153" spans="1:9" ht="18">
      <c r="A153" s="10"/>
      <c r="B153" s="11"/>
      <c r="C153" s="12"/>
      <c r="D153" s="13"/>
      <c r="E153" s="13"/>
      <c r="F153" s="13"/>
      <c r="G153" s="14"/>
      <c r="H153" s="14"/>
      <c r="I153" s="14"/>
    </row>
    <row r="154" spans="1:9" ht="18">
      <c r="A154" s="10"/>
      <c r="B154" s="11"/>
      <c r="C154" s="12"/>
      <c r="D154" s="13"/>
      <c r="E154" s="13"/>
      <c r="F154" s="13"/>
      <c r="G154" s="14"/>
      <c r="H154" s="14"/>
      <c r="I154" s="14"/>
    </row>
    <row r="155" spans="1:9" ht="18">
      <c r="A155" s="10"/>
      <c r="B155" s="11"/>
      <c r="C155" s="12"/>
      <c r="D155" s="13"/>
      <c r="E155" s="13"/>
      <c r="F155" s="13"/>
      <c r="G155" s="14"/>
      <c r="H155" s="14"/>
      <c r="I155" s="14"/>
    </row>
    <row r="156" spans="1:9" ht="18">
      <c r="A156" s="10"/>
      <c r="B156" s="11"/>
      <c r="C156" s="12"/>
      <c r="D156" s="13"/>
      <c r="E156" s="13"/>
      <c r="F156" s="13"/>
      <c r="G156" s="14"/>
      <c r="H156" s="14"/>
      <c r="I156" s="14"/>
    </row>
    <row r="157" spans="1:9" ht="18">
      <c r="A157" s="10"/>
      <c r="B157" s="11"/>
      <c r="C157" s="12"/>
      <c r="D157" s="13"/>
      <c r="E157" s="13"/>
      <c r="F157" s="13"/>
      <c r="G157" s="14"/>
      <c r="H157" s="14"/>
      <c r="I157" s="14"/>
    </row>
    <row r="158" spans="1:9" ht="18">
      <c r="A158" s="10"/>
      <c r="B158" s="11"/>
      <c r="C158" s="12"/>
      <c r="D158" s="13"/>
      <c r="E158" s="13"/>
      <c r="F158" s="13"/>
      <c r="G158" s="14"/>
      <c r="H158" s="14"/>
      <c r="I158" s="14"/>
    </row>
    <row r="159" spans="1:9" ht="18">
      <c r="A159" s="10"/>
      <c r="B159" s="11"/>
      <c r="C159" s="12"/>
      <c r="D159" s="13"/>
      <c r="E159" s="13"/>
      <c r="F159" s="13"/>
      <c r="G159" s="14"/>
      <c r="H159" s="14"/>
      <c r="I159" s="14"/>
    </row>
    <row r="160" spans="1:9" ht="18">
      <c r="A160" s="10"/>
      <c r="B160" s="11"/>
      <c r="C160" s="12"/>
      <c r="D160" s="13"/>
      <c r="E160" s="13"/>
      <c r="F160" s="13"/>
      <c r="G160" s="14"/>
      <c r="H160" s="14"/>
      <c r="I160" s="14"/>
    </row>
    <row r="161" spans="1:9" ht="18">
      <c r="A161" s="10"/>
      <c r="B161" s="11"/>
      <c r="C161" s="12"/>
      <c r="D161" s="13"/>
      <c r="E161" s="13"/>
      <c r="F161" s="13"/>
      <c r="G161" s="14"/>
      <c r="H161" s="14"/>
      <c r="I161" s="14"/>
    </row>
    <row r="162" spans="1:9" ht="18">
      <c r="A162" s="10"/>
      <c r="B162" s="11"/>
      <c r="C162" s="12"/>
      <c r="D162" s="13"/>
      <c r="E162" s="13"/>
      <c r="F162" s="13"/>
      <c r="G162" s="14"/>
      <c r="H162" s="14"/>
      <c r="I162" s="14"/>
    </row>
    <row r="163" spans="1:9" ht="18">
      <c r="A163" s="10"/>
      <c r="B163" s="11"/>
      <c r="C163" s="12"/>
      <c r="D163" s="13"/>
      <c r="E163" s="13"/>
      <c r="F163" s="13"/>
      <c r="G163" s="14"/>
      <c r="H163" s="14"/>
      <c r="I163" s="14"/>
    </row>
    <row r="164" spans="1:9" ht="18">
      <c r="A164" s="10"/>
      <c r="B164" s="11"/>
      <c r="C164" s="12"/>
      <c r="D164" s="13"/>
      <c r="E164" s="13"/>
      <c r="F164" s="13"/>
      <c r="G164" s="14"/>
      <c r="H164" s="14"/>
      <c r="I164" s="14"/>
    </row>
    <row r="165" spans="1:9" ht="18">
      <c r="A165" s="10"/>
      <c r="B165" s="11"/>
      <c r="C165" s="12"/>
      <c r="D165" s="13"/>
      <c r="E165" s="13"/>
      <c r="F165" s="13"/>
      <c r="G165" s="14"/>
      <c r="H165" s="14"/>
      <c r="I165" s="14"/>
    </row>
    <row r="166" spans="1:9" ht="18">
      <c r="A166" s="10"/>
      <c r="B166" s="11"/>
      <c r="C166" s="12"/>
      <c r="D166" s="13"/>
      <c r="E166" s="13"/>
      <c r="F166" s="13"/>
      <c r="G166" s="14"/>
      <c r="H166" s="14"/>
      <c r="I166" s="14"/>
    </row>
    <row r="167" spans="1:9" ht="18">
      <c r="A167" s="10"/>
      <c r="B167" s="11"/>
      <c r="C167" s="12"/>
      <c r="D167" s="13"/>
      <c r="E167" s="13"/>
      <c r="F167" s="13"/>
      <c r="G167" s="14"/>
      <c r="H167" s="14"/>
      <c r="I167" s="14"/>
    </row>
    <row r="168" spans="1:9" ht="18">
      <c r="A168" s="10"/>
      <c r="B168" s="11"/>
      <c r="C168" s="12"/>
      <c r="D168" s="13"/>
      <c r="E168" s="13"/>
      <c r="F168" s="13"/>
      <c r="G168" s="14"/>
      <c r="H168" s="14"/>
      <c r="I168" s="14"/>
    </row>
    <row r="169" spans="1:9" ht="18">
      <c r="A169" s="10"/>
      <c r="B169" s="11"/>
      <c r="C169" s="12"/>
      <c r="D169" s="13"/>
      <c r="E169" s="13"/>
      <c r="F169" s="13"/>
      <c r="G169" s="14"/>
      <c r="H169" s="14"/>
      <c r="I169" s="14"/>
    </row>
    <row r="170" spans="1:9" ht="18">
      <c r="A170" s="10"/>
      <c r="B170" s="11"/>
      <c r="C170" s="12"/>
      <c r="D170" s="13"/>
      <c r="E170" s="13"/>
      <c r="F170" s="13"/>
      <c r="G170" s="14"/>
      <c r="H170" s="14"/>
      <c r="I170" s="14"/>
    </row>
    <row r="171" spans="1:9" ht="18">
      <c r="A171" s="10"/>
      <c r="B171" s="11"/>
      <c r="C171" s="12"/>
      <c r="D171" s="13"/>
      <c r="E171" s="13"/>
      <c r="F171" s="13"/>
      <c r="G171" s="14"/>
      <c r="H171" s="14"/>
      <c r="I171" s="14"/>
    </row>
    <row r="172" spans="1:9" ht="18">
      <c r="A172" s="10"/>
      <c r="B172" s="11"/>
      <c r="C172" s="12"/>
      <c r="D172" s="13"/>
      <c r="E172" s="13"/>
      <c r="F172" s="13"/>
      <c r="G172" s="14"/>
      <c r="H172" s="14"/>
      <c r="I172" s="14"/>
    </row>
    <row r="173" spans="1:9" ht="18">
      <c r="A173" s="10"/>
      <c r="B173" s="11"/>
      <c r="C173" s="12"/>
      <c r="D173" s="13"/>
      <c r="E173" s="13"/>
      <c r="F173" s="13"/>
      <c r="G173" s="14"/>
      <c r="H173" s="14"/>
      <c r="I173" s="14"/>
    </row>
    <row r="174" spans="1:9" ht="18">
      <c r="A174" s="10"/>
      <c r="B174" s="11"/>
      <c r="C174" s="12"/>
      <c r="D174" s="13"/>
      <c r="E174" s="13"/>
      <c r="F174" s="13"/>
      <c r="G174" s="14"/>
      <c r="H174" s="14"/>
      <c r="I174" s="14"/>
    </row>
    <row r="175" spans="1:9" ht="18">
      <c r="A175" s="10"/>
      <c r="B175" s="11"/>
      <c r="C175" s="12"/>
      <c r="D175" s="13"/>
      <c r="E175" s="13"/>
      <c r="F175" s="13"/>
      <c r="G175" s="14"/>
      <c r="H175" s="14"/>
      <c r="I175" s="14"/>
    </row>
    <row r="176" spans="1:9" ht="18">
      <c r="A176" s="10"/>
      <c r="B176" s="11"/>
      <c r="C176" s="12"/>
      <c r="D176" s="13"/>
      <c r="E176" s="13"/>
      <c r="F176" s="13"/>
      <c r="G176" s="14"/>
      <c r="H176" s="14"/>
      <c r="I176" s="14"/>
    </row>
    <row r="177" spans="1:9" ht="18">
      <c r="A177" s="10"/>
      <c r="B177" s="11"/>
      <c r="C177" s="12"/>
      <c r="D177" s="13"/>
      <c r="E177" s="13"/>
      <c r="F177" s="13"/>
      <c r="G177" s="14"/>
      <c r="H177" s="14"/>
      <c r="I177" s="14"/>
    </row>
    <row r="178" spans="1:9" ht="18">
      <c r="A178" s="10"/>
      <c r="B178" s="11"/>
      <c r="C178" s="12"/>
      <c r="D178" s="13"/>
      <c r="E178" s="13"/>
      <c r="F178" s="13"/>
      <c r="G178" s="14"/>
      <c r="H178" s="14"/>
      <c r="I178" s="14"/>
    </row>
    <row r="179" spans="1:9" ht="18">
      <c r="A179" s="10"/>
      <c r="B179" s="11"/>
      <c r="C179" s="12"/>
      <c r="D179" s="13"/>
      <c r="E179" s="13"/>
      <c r="F179" s="13"/>
      <c r="G179" s="14"/>
      <c r="H179" s="14"/>
      <c r="I179" s="14"/>
    </row>
    <row r="180" spans="1:9" ht="18">
      <c r="A180" s="10"/>
      <c r="B180" s="11"/>
      <c r="C180" s="12"/>
      <c r="D180" s="13"/>
      <c r="E180" s="13"/>
      <c r="F180" s="13"/>
      <c r="G180" s="14"/>
      <c r="H180" s="14"/>
      <c r="I180" s="14"/>
    </row>
    <row r="181" spans="1:9" ht="18">
      <c r="A181" s="10"/>
      <c r="B181" s="11"/>
      <c r="C181" s="12"/>
      <c r="D181" s="13"/>
      <c r="E181" s="13"/>
      <c r="F181" s="13"/>
      <c r="G181" s="14"/>
      <c r="H181" s="14"/>
      <c r="I181" s="14"/>
    </row>
    <row r="182" spans="1:9" ht="18">
      <c r="A182" s="10"/>
      <c r="B182" s="11"/>
      <c r="C182" s="12"/>
      <c r="D182" s="13"/>
      <c r="E182" s="13"/>
      <c r="F182" s="13"/>
      <c r="G182" s="14"/>
      <c r="H182" s="14"/>
      <c r="I182" s="14"/>
    </row>
    <row r="183" spans="1:9" ht="18">
      <c r="A183" s="10"/>
      <c r="B183" s="11"/>
      <c r="C183" s="12"/>
      <c r="D183" s="13"/>
      <c r="E183" s="13"/>
      <c r="F183" s="13"/>
      <c r="G183" s="14"/>
      <c r="H183" s="14"/>
      <c r="I183" s="14"/>
    </row>
    <row r="184" spans="1:9" ht="18">
      <c r="A184" s="10"/>
      <c r="B184" s="11"/>
      <c r="C184" s="12"/>
      <c r="D184" s="13"/>
      <c r="E184" s="13"/>
      <c r="F184" s="13"/>
      <c r="G184" s="14"/>
      <c r="H184" s="14"/>
      <c r="I184" s="14"/>
    </row>
    <row r="185" spans="1:9" ht="18">
      <c r="A185" s="10"/>
      <c r="B185" s="11"/>
      <c r="C185" s="12"/>
      <c r="D185" s="13"/>
      <c r="E185" s="13"/>
      <c r="F185" s="13"/>
      <c r="G185" s="14"/>
      <c r="H185" s="14"/>
      <c r="I185" s="14"/>
    </row>
    <row r="186" spans="1:9" ht="18">
      <c r="A186" s="10"/>
      <c r="B186" s="11"/>
      <c r="C186" s="12"/>
      <c r="D186" s="13"/>
      <c r="E186" s="13"/>
      <c r="F186" s="13"/>
      <c r="G186" s="14"/>
      <c r="H186" s="14"/>
      <c r="I186" s="14"/>
    </row>
    <row r="187" spans="1:9" ht="18">
      <c r="A187" s="10"/>
      <c r="B187" s="11"/>
      <c r="C187" s="12"/>
      <c r="D187" s="13"/>
      <c r="E187" s="13"/>
      <c r="F187" s="13"/>
      <c r="G187" s="14"/>
      <c r="H187" s="14"/>
      <c r="I187" s="14"/>
    </row>
    <row r="188" spans="1:9" ht="18">
      <c r="A188" s="10"/>
      <c r="B188" s="11"/>
      <c r="C188" s="12"/>
      <c r="D188" s="13"/>
      <c r="E188" s="13"/>
      <c r="F188" s="13"/>
      <c r="G188" s="14"/>
      <c r="H188" s="14"/>
      <c r="I188" s="14"/>
    </row>
    <row r="189" spans="1:9" ht="18">
      <c r="A189" s="10"/>
      <c r="B189" s="11"/>
      <c r="C189" s="12"/>
      <c r="D189" s="13"/>
      <c r="E189" s="13"/>
      <c r="F189" s="13"/>
      <c r="G189" s="14"/>
      <c r="H189" s="14"/>
      <c r="I189" s="14"/>
    </row>
    <row r="190" spans="1:9" ht="18">
      <c r="A190" s="10"/>
      <c r="B190" s="11"/>
      <c r="C190" s="12"/>
      <c r="D190" s="13"/>
      <c r="E190" s="13"/>
      <c r="F190" s="13"/>
      <c r="G190" s="14"/>
      <c r="H190" s="14"/>
      <c r="I190" s="14"/>
    </row>
    <row r="191" spans="1:9" ht="18">
      <c r="A191" s="10"/>
      <c r="B191" s="11"/>
      <c r="C191" s="12"/>
      <c r="D191" s="13"/>
      <c r="E191" s="13"/>
      <c r="F191" s="13"/>
      <c r="G191" s="14"/>
      <c r="H191" s="14"/>
      <c r="I191" s="14"/>
    </row>
    <row r="192" spans="1:9" ht="18">
      <c r="A192" s="10"/>
      <c r="B192" s="11"/>
      <c r="C192" s="12"/>
      <c r="D192" s="13"/>
      <c r="E192" s="13"/>
      <c r="F192" s="13"/>
      <c r="G192" s="14"/>
      <c r="H192" s="14"/>
      <c r="I192" s="14"/>
    </row>
    <row r="193" spans="1:9" ht="18">
      <c r="A193" s="10"/>
      <c r="B193" s="11"/>
      <c r="C193" s="12"/>
      <c r="D193" s="13"/>
      <c r="E193" s="13"/>
      <c r="F193" s="13"/>
      <c r="G193" s="14"/>
      <c r="H193" s="14"/>
      <c r="I193" s="14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8B6AF490-C147-AF4C-85CB-8D86C8D81347}">
          <x14:formula1>
            <xm:f>classificaties!$E$2:$E$46</xm:f>
          </x14:formula1>
          <xm:sqref>I13:I19 D32:D193 I21:I27 I28:I31 C32:C193 C12:C30 D12:D30 I33:I47 I49:I56 I58:I193</xm:sqref>
        </x14:dataValidation>
        <x14:dataValidation type="list" allowBlank="1" showInputMessage="1" showErrorMessage="1" xr:uid="{DCC6A3AE-907F-D44E-80D5-7EF55409731C}">
          <x14:formula1>
            <xm:f>classificaties!$D$2:$D$17</xm:f>
          </x14:formula1>
          <xm:sqref>B12:B19 B32:B37 B21:B23 F33:F193 F12:F26 F28:F31 B25:B30 B39:B56 B58:B193</xm:sqref>
        </x14:dataValidation>
        <x14:dataValidation type="list" allowBlank="1" showInputMessage="1" showErrorMessage="1" xr:uid="{33C23627-8981-B245-B9D2-2AAD777BEC27}">
          <x14:formula1>
            <xm:f>classificaties!$I$2:$I$60</xm:f>
          </x14:formula1>
          <xm:sqref>A12:A193</xm:sqref>
        </x14:dataValidation>
        <x14:dataValidation type="list" allowBlank="1" showInputMessage="1" showErrorMessage="1" xr:uid="{89340C03-2A05-7A49-AC48-1728DC710068}">
          <x14:formula1>
            <xm:f>classificaties!$K$2:$K$3</xm:f>
          </x14:formula1>
          <xm:sqref>E12:E44 E46:E193</xm:sqref>
        </x14:dataValidation>
        <x14:dataValidation type="list" allowBlank="1" showInputMessage="1" showErrorMessage="1" xr:uid="{5D3F67D0-0D83-2944-87AB-9FA9759EC436}">
          <x14:formula1>
            <xm:f>classificaties!$E$2:$E$75</xm:f>
          </x14:formula1>
          <xm:sqref>I12 I20</xm:sqref>
        </x14:dataValidation>
        <x14:dataValidation type="list" allowBlank="1" showInputMessage="1" showErrorMessage="1" xr:uid="{D3656764-4752-C74E-9F7C-CE15B40F1D71}">
          <x14:formula1>
            <xm:f>classificaties!$D$2:$D$25</xm:f>
          </x14:formula1>
          <xm:sqref>B20 B24 B31 B57</xm:sqref>
        </x14:dataValidation>
        <x14:dataValidation type="list" allowBlank="1" showInputMessage="1" showErrorMessage="1" xr:uid="{E79889D1-E9A1-9C4F-9DBA-CC3166712CB6}">
          <x14:formula1>
            <xm:f>classificaties!$D$2:$D$40</xm:f>
          </x14:formula1>
          <xm:sqref>B38</xm:sqref>
        </x14:dataValidation>
        <x14:dataValidation type="list" allowBlank="1" showInputMessage="1" showErrorMessage="1" xr:uid="{F7932508-1DA9-FE4A-92E3-D3A1169C444A}">
          <x14:formula1>
            <xm:f>classificaties!$G$2:$G$120</xm:f>
          </x14:formula1>
          <xm:sqref>G52:G193 G12:G27 G28:G31 G33:G50 G32</xm:sqref>
        </x14:dataValidation>
        <x14:dataValidation type="list" allowBlank="1" showInputMessage="1" showErrorMessage="1" xr:uid="{7BB90EBE-546E-2047-BCFF-3C744B4F4AC6}">
          <x14:formula1>
            <xm:f>classificaties!$D$2:$D$20</xm:f>
          </x14:formula1>
          <xm:sqref>F27</xm:sqref>
        </x14:dataValidation>
        <x14:dataValidation type="list" allowBlank="1" showInputMessage="1" showErrorMessage="1" xr:uid="{B483D221-C939-0546-BBA2-FEAC3C449AD8}">
          <x14:formula1>
            <xm:f>classificaties!$E$2:$E$565</xm:f>
          </x14:formula1>
          <xm:sqref>I26</xm:sqref>
        </x14:dataValidation>
        <x14:dataValidation type="list" allowBlank="1" showInputMessage="1" showErrorMessage="1" xr:uid="{925C912E-4C5B-124C-90DC-16CCDF67B6C3}">
          <x14:formula1>
            <xm:f>classificaties!$H$2:$H$241</xm:f>
          </x14:formula1>
          <xm:sqref>H28:H193 H12:H27</xm:sqref>
        </x14:dataValidation>
        <x14:dataValidation type="list" allowBlank="1" showInputMessage="1" showErrorMessage="1" xr:uid="{381C1AC8-6976-B64E-A110-CE9895D5430A}">
          <x14:formula1>
            <xm:f>classificaties!$D$2:$D$30</xm:f>
          </x14:formula1>
          <xm:sqref>F32</xm:sqref>
        </x14:dataValidation>
        <x14:dataValidation type="list" allowBlank="1" showInputMessage="1" showErrorMessage="1" xr:uid="{5E261B58-F1A7-BB41-9B7D-1F97EA888621}">
          <x14:formula1>
            <xm:f>classificaties!$E$2:$E$55</xm:f>
          </x14:formula1>
          <xm:sqref>I32 C31 D31 I48 I57</xm:sqref>
        </x14:dataValidation>
        <x14:dataValidation type="list" allowBlank="1" showInputMessage="1" showErrorMessage="1" xr:uid="{AC5000AE-83E4-6642-A5D4-997CEE4DF7CD}">
          <x14:formula1>
            <xm:f>classificaties!$K$2:$K$5</xm:f>
          </x14:formula1>
          <xm:sqref>E45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EF74-D576-CF44-BAB4-0F8001AFB88D}">
  <dimension ref="B1:K57"/>
  <sheetViews>
    <sheetView topLeftCell="C1" workbookViewId="0">
      <selection activeCell="F10" sqref="F10"/>
    </sheetView>
  </sheetViews>
  <sheetFormatPr defaultColWidth="11.5546875" defaultRowHeight="14.4"/>
  <cols>
    <col min="4" max="4" width="16.6640625" customWidth="1"/>
    <col min="6" max="6" width="19.33203125" bestFit="1" customWidth="1"/>
    <col min="7" max="7" width="19.109375" bestFit="1" customWidth="1"/>
  </cols>
  <sheetData>
    <row r="1" spans="2:11">
      <c r="B1" s="1"/>
      <c r="D1" s="1" t="s">
        <v>133</v>
      </c>
      <c r="E1" s="1" t="s">
        <v>134</v>
      </c>
      <c r="F1" s="1" t="s">
        <v>241</v>
      </c>
      <c r="G1" s="1" t="s">
        <v>135</v>
      </c>
      <c r="H1" s="1" t="s">
        <v>223</v>
      </c>
      <c r="I1" s="1" t="s">
        <v>224</v>
      </c>
      <c r="K1" s="1" t="s">
        <v>230</v>
      </c>
    </row>
    <row r="2" spans="2:11">
      <c r="B2" s="1"/>
      <c r="D2" s="1" t="s">
        <v>2</v>
      </c>
      <c r="E2" s="1" t="s">
        <v>83</v>
      </c>
      <c r="F2">
        <f>COUNTIF('seizoen 2026-2027'!$B$12:$B$1122,classificaties!$D2)</f>
        <v>5</v>
      </c>
      <c r="G2" s="1" t="s">
        <v>131</v>
      </c>
      <c r="H2">
        <v>2</v>
      </c>
      <c r="I2" s="8">
        <v>46249</v>
      </c>
      <c r="K2" s="1" t="s">
        <v>228</v>
      </c>
    </row>
    <row r="3" spans="2:11">
      <c r="B3" s="1"/>
      <c r="D3" s="1" t="s">
        <v>1</v>
      </c>
      <c r="E3" s="1" t="s">
        <v>84</v>
      </c>
      <c r="F3">
        <f>COUNTIF('seizoen 2026-2027'!$B$12:$B$1122,classificaties!$D3)</f>
        <v>5</v>
      </c>
      <c r="G3" s="1" t="s">
        <v>136</v>
      </c>
      <c r="H3">
        <v>3</v>
      </c>
      <c r="I3" s="8">
        <v>46256</v>
      </c>
      <c r="K3" s="1" t="s">
        <v>229</v>
      </c>
    </row>
    <row r="4" spans="2:11">
      <c r="B4" s="1"/>
      <c r="D4" s="1" t="s">
        <v>64</v>
      </c>
      <c r="E4" s="1" t="s">
        <v>85</v>
      </c>
      <c r="F4">
        <f>COUNTIF('seizoen 2026-2027'!$B$12:$B$1122,classificaties!$D4)</f>
        <v>5</v>
      </c>
      <c r="G4" s="1" t="s">
        <v>137</v>
      </c>
      <c r="H4">
        <v>4</v>
      </c>
      <c r="I4" s="8">
        <v>46263</v>
      </c>
      <c r="K4" s="1" t="s">
        <v>252</v>
      </c>
    </row>
    <row r="5" spans="2:11">
      <c r="B5" s="1"/>
      <c r="D5" s="1" t="s">
        <v>65</v>
      </c>
      <c r="E5" s="1" t="s">
        <v>86</v>
      </c>
      <c r="F5">
        <f>COUNTIF('seizoen 2026-2027'!$B$12:$B$1122,classificaties!$D5)</f>
        <v>6</v>
      </c>
      <c r="G5" s="1" t="s">
        <v>141</v>
      </c>
      <c r="H5">
        <v>5</v>
      </c>
      <c r="I5" s="8">
        <v>46270</v>
      </c>
    </row>
    <row r="6" spans="2:11">
      <c r="B6" s="1"/>
      <c r="D6" s="1" t="s">
        <v>66</v>
      </c>
      <c r="E6" s="1" t="s">
        <v>87</v>
      </c>
      <c r="F6">
        <f>COUNTIF('seizoen 2026-2027'!$B$12:$B$1122,classificaties!$D6)</f>
        <v>3</v>
      </c>
      <c r="G6" s="1" t="s">
        <v>142</v>
      </c>
      <c r="H6">
        <v>6</v>
      </c>
      <c r="I6" s="8">
        <v>46277</v>
      </c>
    </row>
    <row r="7" spans="2:11">
      <c r="B7" s="1"/>
      <c r="C7" s="1" t="s">
        <v>3</v>
      </c>
      <c r="D7" s="1" t="s">
        <v>72</v>
      </c>
      <c r="E7" s="1" t="s">
        <v>88</v>
      </c>
      <c r="F7">
        <f>COUNTIF('seizoen 2026-2027'!$B$12:$B$1122,classificaties!$D7)</f>
        <v>1</v>
      </c>
      <c r="G7" s="1" t="s">
        <v>143</v>
      </c>
      <c r="H7">
        <v>7</v>
      </c>
      <c r="I7" s="8">
        <v>46284</v>
      </c>
    </row>
    <row r="8" spans="2:11">
      <c r="B8" s="1"/>
      <c r="D8" s="1" t="s">
        <v>73</v>
      </c>
      <c r="E8" s="1" t="s">
        <v>89</v>
      </c>
      <c r="F8">
        <f>COUNTIF('seizoen 2026-2027'!$B$12:$B$1122,classificaties!$D8)</f>
        <v>1</v>
      </c>
      <c r="G8" s="1" t="s">
        <v>144</v>
      </c>
      <c r="H8">
        <v>8</v>
      </c>
      <c r="I8" s="8">
        <v>46291</v>
      </c>
    </row>
    <row r="9" spans="2:11">
      <c r="B9" s="1"/>
      <c r="D9" s="1" t="s">
        <v>74</v>
      </c>
      <c r="E9" s="1" t="s">
        <v>90</v>
      </c>
      <c r="F9">
        <f>COUNTIF('seizoen 2026-2027'!$B$12:$B$1122,classificaties!$D9)</f>
        <v>1</v>
      </c>
      <c r="G9" s="1" t="s">
        <v>145</v>
      </c>
      <c r="H9" s="1" t="s">
        <v>173</v>
      </c>
      <c r="I9" s="8">
        <v>46298</v>
      </c>
    </row>
    <row r="10" spans="2:11">
      <c r="B10" s="1"/>
      <c r="D10" s="1" t="s">
        <v>75</v>
      </c>
      <c r="E10" s="1" t="s">
        <v>91</v>
      </c>
      <c r="F10">
        <f>COUNTIF('seizoen 2026-2027'!$B$12:$B$1122,classificaties!$D10)</f>
        <v>2</v>
      </c>
      <c r="G10" s="1" t="s">
        <v>146</v>
      </c>
      <c r="H10" s="1" t="s">
        <v>174</v>
      </c>
      <c r="I10" s="8">
        <v>46305</v>
      </c>
    </row>
    <row r="11" spans="2:11">
      <c r="D11" s="1" t="s">
        <v>76</v>
      </c>
      <c r="E11" s="1" t="s">
        <v>92</v>
      </c>
      <c r="F11">
        <f>COUNTIF('seizoen 2026-2027'!$B$12:$B$1122,classificaties!$D11)</f>
        <v>1</v>
      </c>
      <c r="G11" s="1" t="s">
        <v>147</v>
      </c>
      <c r="H11" s="1" t="s">
        <v>175</v>
      </c>
      <c r="I11" s="8">
        <v>46312</v>
      </c>
    </row>
    <row r="12" spans="2:11">
      <c r="D12" s="1" t="s">
        <v>77</v>
      </c>
      <c r="E12" s="1" t="s">
        <v>93</v>
      </c>
      <c r="F12">
        <f>COUNTIF('seizoen 2026-2027'!$B$12:$B$1122,classificaties!$D12)</f>
        <v>1</v>
      </c>
      <c r="G12" s="1" t="s">
        <v>148</v>
      </c>
      <c r="H12" s="1" t="s">
        <v>176</v>
      </c>
      <c r="I12" s="8">
        <v>46319</v>
      </c>
    </row>
    <row r="13" spans="2:11">
      <c r="B13" s="1"/>
      <c r="D13" s="1" t="s">
        <v>78</v>
      </c>
      <c r="E13" s="1" t="s">
        <v>94</v>
      </c>
      <c r="F13">
        <f>COUNTIF('seizoen 2026-2027'!$B$12:$B$1122,classificaties!$D13)</f>
        <v>1</v>
      </c>
      <c r="G13" s="1" t="s">
        <v>149</v>
      </c>
      <c r="H13" s="1" t="s">
        <v>177</v>
      </c>
      <c r="I13" s="8">
        <v>46326</v>
      </c>
    </row>
    <row r="14" spans="2:11">
      <c r="B14" s="1"/>
      <c r="D14" s="1" t="s">
        <v>79</v>
      </c>
      <c r="E14" s="1" t="s">
        <v>95</v>
      </c>
      <c r="F14">
        <f>COUNTIF('seizoen 2026-2027'!$B$12:$B$1122,classificaties!$D14)</f>
        <v>1</v>
      </c>
      <c r="G14" s="1" t="s">
        <v>150</v>
      </c>
      <c r="H14" s="1" t="s">
        <v>178</v>
      </c>
      <c r="I14" s="8">
        <v>46333</v>
      </c>
    </row>
    <row r="15" spans="2:11">
      <c r="B15" s="1"/>
      <c r="D15" s="1" t="s">
        <v>80</v>
      </c>
      <c r="E15" s="1" t="s">
        <v>96</v>
      </c>
      <c r="F15">
        <f>COUNTIF('seizoen 2026-2027'!$B$12:$B$1122,classificaties!$D15)</f>
        <v>1</v>
      </c>
      <c r="G15" s="1" t="s">
        <v>151</v>
      </c>
      <c r="H15" s="1" t="s">
        <v>179</v>
      </c>
      <c r="I15" s="8">
        <v>46340</v>
      </c>
    </row>
    <row r="16" spans="2:11">
      <c r="B16" s="1"/>
      <c r="D16" s="1" t="s">
        <v>81</v>
      </c>
      <c r="E16" s="1" t="s">
        <v>97</v>
      </c>
      <c r="F16">
        <f>COUNTIF('seizoen 2026-2027'!$B$12:$B$1122,classificaties!$D16)</f>
        <v>1</v>
      </c>
      <c r="G16" s="1" t="s">
        <v>152</v>
      </c>
      <c r="H16" s="1" t="s">
        <v>182</v>
      </c>
      <c r="I16" s="8">
        <v>46347</v>
      </c>
    </row>
    <row r="17" spans="2:9">
      <c r="B17" s="1"/>
      <c r="D17" s="1" t="s">
        <v>82</v>
      </c>
      <c r="E17" s="1" t="s">
        <v>98</v>
      </c>
      <c r="F17">
        <f>COUNTIF('seizoen 2026-2027'!$B$12:$B$1122,classificaties!$D17)</f>
        <v>1</v>
      </c>
      <c r="G17" s="1" t="s">
        <v>153</v>
      </c>
      <c r="H17" s="1" t="s">
        <v>184</v>
      </c>
      <c r="I17" s="8">
        <v>46354</v>
      </c>
    </row>
    <row r="18" spans="2:9">
      <c r="B18" s="1"/>
      <c r="D18" s="1" t="s">
        <v>235</v>
      </c>
      <c r="E18" s="1" t="s">
        <v>99</v>
      </c>
      <c r="F18">
        <f>COUNTIF('seizoen 2026-2027'!$B$12:$B$1122,classificaties!$D18)</f>
        <v>2</v>
      </c>
      <c r="G18" s="1" t="s">
        <v>154</v>
      </c>
      <c r="H18" s="1" t="s">
        <v>185</v>
      </c>
      <c r="I18" s="8">
        <v>46361</v>
      </c>
    </row>
    <row r="19" spans="2:9">
      <c r="B19" s="1"/>
      <c r="D19" s="1" t="s">
        <v>244</v>
      </c>
      <c r="E19" s="1" t="s">
        <v>100</v>
      </c>
      <c r="F19">
        <f>COUNTIF('seizoen 2026-2027'!$B$12:$B$1122,classificaties!$D19)</f>
        <v>2</v>
      </c>
      <c r="G19" s="1" t="s">
        <v>155</v>
      </c>
      <c r="H19" s="1" t="s">
        <v>186</v>
      </c>
      <c r="I19" s="8">
        <v>46368</v>
      </c>
    </row>
    <row r="20" spans="2:9">
      <c r="B20" s="1"/>
      <c r="E20" s="1" t="s">
        <v>101</v>
      </c>
      <c r="G20" s="1" t="s">
        <v>156</v>
      </c>
      <c r="H20" s="1" t="s">
        <v>187</v>
      </c>
      <c r="I20" s="8">
        <v>46375</v>
      </c>
    </row>
    <row r="21" spans="2:9">
      <c r="B21" s="1"/>
      <c r="E21" s="1" t="s">
        <v>102</v>
      </c>
      <c r="G21" s="1" t="s">
        <v>157</v>
      </c>
      <c r="H21" s="1" t="s">
        <v>190</v>
      </c>
      <c r="I21" s="8">
        <v>46382</v>
      </c>
    </row>
    <row r="22" spans="2:9">
      <c r="B22" s="1"/>
      <c r="E22" s="1" t="s">
        <v>103</v>
      </c>
      <c r="G22" s="1" t="s">
        <v>158</v>
      </c>
      <c r="H22" s="1" t="s">
        <v>188</v>
      </c>
      <c r="I22" s="8">
        <v>46389</v>
      </c>
    </row>
    <row r="23" spans="2:9">
      <c r="B23" s="1"/>
      <c r="E23" s="1" t="s">
        <v>104</v>
      </c>
      <c r="G23" s="1" t="s">
        <v>159</v>
      </c>
      <c r="H23" s="1" t="s">
        <v>191</v>
      </c>
      <c r="I23" s="8">
        <v>46396</v>
      </c>
    </row>
    <row r="24" spans="2:9">
      <c r="B24" s="1"/>
      <c r="E24" s="1" t="s">
        <v>105</v>
      </c>
      <c r="G24" s="1" t="s">
        <v>160</v>
      </c>
      <c r="H24" s="1" t="s">
        <v>192</v>
      </c>
      <c r="I24" s="8">
        <v>46403</v>
      </c>
    </row>
    <row r="25" spans="2:9">
      <c r="B25" s="1"/>
      <c r="E25" s="1" t="s">
        <v>106</v>
      </c>
      <c r="G25" s="1" t="s">
        <v>161</v>
      </c>
      <c r="H25" s="1" t="s">
        <v>193</v>
      </c>
      <c r="I25" s="8">
        <v>46410</v>
      </c>
    </row>
    <row r="26" spans="2:9">
      <c r="B26" s="1"/>
      <c r="E26" s="1" t="s">
        <v>107</v>
      </c>
      <c r="G26" s="1" t="s">
        <v>162</v>
      </c>
      <c r="H26" s="1" t="s">
        <v>194</v>
      </c>
      <c r="I26" s="8">
        <v>46417</v>
      </c>
    </row>
    <row r="27" spans="2:9">
      <c r="B27" s="1"/>
      <c r="E27" s="1" t="s">
        <v>108</v>
      </c>
      <c r="G27" s="1" t="s">
        <v>163</v>
      </c>
      <c r="H27" s="1" t="s">
        <v>195</v>
      </c>
      <c r="I27" s="8">
        <v>46424</v>
      </c>
    </row>
    <row r="28" spans="2:9">
      <c r="B28" s="1"/>
      <c r="E28" s="1" t="s">
        <v>109</v>
      </c>
      <c r="G28" s="1" t="s">
        <v>164</v>
      </c>
      <c r="H28" s="1" t="s">
        <v>196</v>
      </c>
      <c r="I28" s="8">
        <v>46431</v>
      </c>
    </row>
    <row r="29" spans="2:9">
      <c r="B29" s="1"/>
      <c r="E29" s="1" t="s">
        <v>110</v>
      </c>
      <c r="G29" s="1" t="s">
        <v>165</v>
      </c>
      <c r="H29" s="1" t="s">
        <v>197</v>
      </c>
      <c r="I29" s="8">
        <v>46438</v>
      </c>
    </row>
    <row r="30" spans="2:9">
      <c r="B30" s="1"/>
      <c r="E30" s="1" t="s">
        <v>111</v>
      </c>
      <c r="G30" s="1" t="s">
        <v>166</v>
      </c>
      <c r="H30" s="1" t="s">
        <v>198</v>
      </c>
      <c r="I30" s="8">
        <v>46445</v>
      </c>
    </row>
    <row r="31" spans="2:9">
      <c r="B31" s="1"/>
      <c r="E31" s="1" t="s">
        <v>112</v>
      </c>
      <c r="G31" s="1" t="s">
        <v>167</v>
      </c>
      <c r="H31" s="1" t="s">
        <v>199</v>
      </c>
      <c r="I31" s="8">
        <v>46452</v>
      </c>
    </row>
    <row r="32" spans="2:9">
      <c r="B32" s="1"/>
      <c r="E32" s="1" t="s">
        <v>113</v>
      </c>
      <c r="G32" s="1" t="s">
        <v>168</v>
      </c>
      <c r="H32" s="1" t="s">
        <v>203</v>
      </c>
      <c r="I32" s="8">
        <v>46459</v>
      </c>
    </row>
    <row r="33" spans="2:9">
      <c r="B33" s="1"/>
      <c r="E33" s="1" t="s">
        <v>114</v>
      </c>
      <c r="G33" s="1" t="s">
        <v>169</v>
      </c>
      <c r="H33" s="1" t="s">
        <v>204</v>
      </c>
      <c r="I33" s="8">
        <v>46466</v>
      </c>
    </row>
    <row r="34" spans="2:9">
      <c r="B34" s="1"/>
      <c r="E34" s="1" t="s">
        <v>115</v>
      </c>
      <c r="G34" s="1" t="s">
        <v>170</v>
      </c>
      <c r="H34" s="1" t="s">
        <v>205</v>
      </c>
      <c r="I34" s="8">
        <v>46473</v>
      </c>
    </row>
    <row r="35" spans="2:9">
      <c r="B35" s="1"/>
      <c r="E35" s="1" t="s">
        <v>116</v>
      </c>
      <c r="G35" s="1" t="s">
        <v>171</v>
      </c>
      <c r="H35" s="1" t="s">
        <v>206</v>
      </c>
      <c r="I35" s="8">
        <v>46480</v>
      </c>
    </row>
    <row r="36" spans="2:9">
      <c r="B36" s="1"/>
      <c r="E36" s="1" t="s">
        <v>117</v>
      </c>
      <c r="G36" s="1" t="s">
        <v>172</v>
      </c>
      <c r="H36" s="1" t="s">
        <v>207</v>
      </c>
      <c r="I36" s="8">
        <v>46487</v>
      </c>
    </row>
    <row r="37" spans="2:9">
      <c r="B37" s="1"/>
      <c r="E37" s="1" t="s">
        <v>118</v>
      </c>
      <c r="G37" s="1" t="s">
        <v>180</v>
      </c>
      <c r="H37" s="1" t="s">
        <v>208</v>
      </c>
      <c r="I37" s="8">
        <v>46494</v>
      </c>
    </row>
    <row r="38" spans="2:9">
      <c r="E38" s="1" t="s">
        <v>119</v>
      </c>
      <c r="G38" s="1" t="s">
        <v>181</v>
      </c>
      <c r="H38" s="1" t="s">
        <v>209</v>
      </c>
      <c r="I38" s="8">
        <v>46501</v>
      </c>
    </row>
    <row r="39" spans="2:9">
      <c r="E39" s="1" t="s">
        <v>120</v>
      </c>
      <c r="G39" s="1" t="s">
        <v>183</v>
      </c>
      <c r="H39" s="1" t="s">
        <v>210</v>
      </c>
      <c r="I39" s="8">
        <v>46508</v>
      </c>
    </row>
    <row r="40" spans="2:9">
      <c r="E40" s="1" t="s">
        <v>121</v>
      </c>
      <c r="G40" s="1" t="s">
        <v>189</v>
      </c>
      <c r="H40" s="1" t="s">
        <v>211</v>
      </c>
      <c r="I40" s="8">
        <v>46515</v>
      </c>
    </row>
    <row r="41" spans="2:9">
      <c r="E41" s="1" t="s">
        <v>122</v>
      </c>
      <c r="G41" s="1" t="s">
        <v>200</v>
      </c>
      <c r="H41" s="1" t="s">
        <v>212</v>
      </c>
      <c r="I41" s="8">
        <v>46522</v>
      </c>
    </row>
    <row r="42" spans="2:9">
      <c r="E42" s="1" t="s">
        <v>123</v>
      </c>
      <c r="G42" s="1" t="s">
        <v>201</v>
      </c>
      <c r="H42" s="1" t="s">
        <v>213</v>
      </c>
      <c r="I42" s="8">
        <v>46529</v>
      </c>
    </row>
    <row r="43" spans="2:9">
      <c r="E43" s="1" t="s">
        <v>124</v>
      </c>
      <c r="G43" s="1" t="s">
        <v>202</v>
      </c>
      <c r="H43" s="1" t="s">
        <v>214</v>
      </c>
      <c r="I43" s="8">
        <v>46536</v>
      </c>
    </row>
    <row r="44" spans="2:9">
      <c r="E44" s="1" t="s">
        <v>125</v>
      </c>
      <c r="G44" s="1" t="s">
        <v>239</v>
      </c>
      <c r="H44" s="1" t="s">
        <v>215</v>
      </c>
      <c r="I44" s="8">
        <v>46543</v>
      </c>
    </row>
    <row r="45" spans="2:9">
      <c r="E45" s="1" t="s">
        <v>126</v>
      </c>
      <c r="H45" s="1" t="s">
        <v>216</v>
      </c>
      <c r="I45" s="8">
        <v>46550</v>
      </c>
    </row>
    <row r="46" spans="2:9">
      <c r="E46" s="1" t="s">
        <v>127</v>
      </c>
      <c r="H46" s="1" t="s">
        <v>217</v>
      </c>
      <c r="I46" s="8">
        <v>46557</v>
      </c>
    </row>
    <row r="47" spans="2:9">
      <c r="E47" s="1" t="s">
        <v>231</v>
      </c>
      <c r="H47" s="9" t="s">
        <v>218</v>
      </c>
      <c r="I47" s="8">
        <v>46564</v>
      </c>
    </row>
    <row r="48" spans="2:9">
      <c r="E48" s="1" t="s">
        <v>232</v>
      </c>
      <c r="H48" s="9" t="s">
        <v>219</v>
      </c>
      <c r="I48" s="8">
        <v>46571</v>
      </c>
    </row>
    <row r="49" spans="5:9">
      <c r="E49" s="1" t="s">
        <v>233</v>
      </c>
      <c r="H49" s="9" t="s">
        <v>220</v>
      </c>
      <c r="I49" s="8">
        <v>46578</v>
      </c>
    </row>
    <row r="50" spans="5:9">
      <c r="E50" s="1" t="s">
        <v>234</v>
      </c>
      <c r="H50" s="9" t="s">
        <v>221</v>
      </c>
      <c r="I50" s="8">
        <v>46274</v>
      </c>
    </row>
    <row r="51" spans="5:9">
      <c r="E51" s="1" t="s">
        <v>251</v>
      </c>
      <c r="H51" s="9" t="s">
        <v>222</v>
      </c>
      <c r="I51" s="1" t="s">
        <v>240</v>
      </c>
    </row>
    <row r="52" spans="5:9">
      <c r="H52" s="9" t="s">
        <v>236</v>
      </c>
    </row>
    <row r="53" spans="5:9">
      <c r="H53" s="9" t="s">
        <v>237</v>
      </c>
    </row>
    <row r="54" spans="5:9">
      <c r="H54" s="9" t="s">
        <v>242</v>
      </c>
    </row>
    <row r="55" spans="5:9">
      <c r="H55" s="9" t="s">
        <v>243</v>
      </c>
    </row>
    <row r="56" spans="5:9">
      <c r="H56" s="7" t="s">
        <v>238</v>
      </c>
    </row>
    <row r="57" spans="5:9">
      <c r="H57">
        <v>10</v>
      </c>
    </row>
  </sheetData>
  <phoneticPr fontId="7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4177D-5E31-A54E-8815-0B3284911310}">
  <dimension ref="B2:H48"/>
  <sheetViews>
    <sheetView workbookViewId="0">
      <selection activeCell="C47" sqref="C47"/>
    </sheetView>
  </sheetViews>
  <sheetFormatPr defaultColWidth="11.5546875" defaultRowHeight="14.4"/>
  <cols>
    <col min="2" max="2" width="16.44140625" bestFit="1" customWidth="1"/>
    <col min="5" max="5" width="12.77734375" bestFit="1" customWidth="1"/>
  </cols>
  <sheetData>
    <row r="2" spans="2:7">
      <c r="B2" s="1" t="s">
        <v>51</v>
      </c>
      <c r="C2" s="3" t="s">
        <v>7</v>
      </c>
      <c r="E2" s="1" t="s">
        <v>22</v>
      </c>
      <c r="F2" s="3" t="s">
        <v>19</v>
      </c>
    </row>
    <row r="3" spans="2:7">
      <c r="B3" s="1" t="s">
        <v>27</v>
      </c>
      <c r="C3" s="3" t="s">
        <v>8</v>
      </c>
      <c r="E3" s="1" t="s">
        <v>20</v>
      </c>
      <c r="F3" s="3" t="s">
        <v>21</v>
      </c>
      <c r="G3" t="s">
        <v>42</v>
      </c>
    </row>
    <row r="4" spans="2:7">
      <c r="B4" s="1" t="s">
        <v>9</v>
      </c>
      <c r="C4" s="3" t="s">
        <v>10</v>
      </c>
      <c r="E4" s="1" t="s">
        <v>18</v>
      </c>
      <c r="F4" s="3" t="s">
        <v>17</v>
      </c>
    </row>
    <row r="5" spans="2:7">
      <c r="B5" s="1" t="s">
        <v>11</v>
      </c>
      <c r="C5" s="1" t="s">
        <v>12</v>
      </c>
    </row>
    <row r="6" spans="2:7">
      <c r="B6" s="1" t="s">
        <v>13</v>
      </c>
      <c r="C6" s="3" t="s">
        <v>14</v>
      </c>
    </row>
    <row r="7" spans="2:7">
      <c r="B7" s="1" t="s">
        <v>15</v>
      </c>
      <c r="C7" s="3" t="s">
        <v>16</v>
      </c>
    </row>
    <row r="8" spans="2:7">
      <c r="B8" s="1" t="s">
        <v>5</v>
      </c>
      <c r="C8" s="3" t="s">
        <v>23</v>
      </c>
    </row>
    <row r="9" spans="2:7">
      <c r="B9" s="1" t="s">
        <v>24</v>
      </c>
      <c r="C9" s="3" t="s">
        <v>25</v>
      </c>
    </row>
    <row r="12" spans="2:7">
      <c r="B12" s="1"/>
    </row>
    <row r="13" spans="2:7">
      <c r="B13" s="1" t="s">
        <v>28</v>
      </c>
    </row>
    <row r="14" spans="2:7">
      <c r="B14" s="5" t="s">
        <v>30</v>
      </c>
    </row>
    <row r="15" spans="2:7">
      <c r="B15" s="5" t="s">
        <v>29</v>
      </c>
    </row>
    <row r="16" spans="2:7">
      <c r="B16" s="5" t="s">
        <v>31</v>
      </c>
    </row>
    <row r="17" spans="2:3">
      <c r="B17" s="5" t="s">
        <v>32</v>
      </c>
    </row>
    <row r="18" spans="2:3">
      <c r="B18" s="5" t="s">
        <v>33</v>
      </c>
    </row>
    <row r="19" spans="2:3">
      <c r="B19" s="5" t="s">
        <v>34</v>
      </c>
    </row>
    <row r="20" spans="2:3">
      <c r="B20" s="5" t="s">
        <v>35</v>
      </c>
    </row>
    <row r="21" spans="2:3">
      <c r="B21" s="5" t="s">
        <v>36</v>
      </c>
    </row>
    <row r="22" spans="2:3">
      <c r="B22" s="5" t="s">
        <v>37</v>
      </c>
    </row>
    <row r="23" spans="2:3">
      <c r="B23" s="5" t="s">
        <v>38</v>
      </c>
      <c r="C23" s="1" t="s">
        <v>4</v>
      </c>
    </row>
    <row r="24" spans="2:3">
      <c r="B24" s="5" t="s">
        <v>39</v>
      </c>
      <c r="C24" s="1" t="s">
        <v>4</v>
      </c>
    </row>
    <row r="25" spans="2:3">
      <c r="B25" s="5" t="s">
        <v>40</v>
      </c>
      <c r="C25" s="1" t="s">
        <v>4</v>
      </c>
    </row>
    <row r="26" spans="2:3">
      <c r="B26" s="5" t="s">
        <v>41</v>
      </c>
      <c r="C26" s="1" t="s">
        <v>4</v>
      </c>
    </row>
    <row r="27" spans="2:3">
      <c r="B27" s="5" t="s">
        <v>43</v>
      </c>
    </row>
    <row r="28" spans="2:3">
      <c r="B28" s="5" t="s">
        <v>44</v>
      </c>
    </row>
    <row r="30" spans="2:3">
      <c r="B30" s="1" t="s">
        <v>45</v>
      </c>
    </row>
    <row r="31" spans="2:3">
      <c r="B31" s="1" t="s">
        <v>18</v>
      </c>
    </row>
    <row r="32" spans="2:3">
      <c r="B32" s="1" t="s">
        <v>46</v>
      </c>
      <c r="C32" s="1" t="s">
        <v>47</v>
      </c>
    </row>
    <row r="33" spans="2:8">
      <c r="B33" s="1" t="s">
        <v>48</v>
      </c>
    </row>
    <row r="34" spans="2:8">
      <c r="B34" s="1" t="s">
        <v>49</v>
      </c>
    </row>
    <row r="37" spans="2:8">
      <c r="B37" s="2" t="s">
        <v>55</v>
      </c>
    </row>
    <row r="38" spans="2:8">
      <c r="B38" s="1"/>
    </row>
    <row r="39" spans="2:8">
      <c r="B39" s="1" t="s">
        <v>50</v>
      </c>
    </row>
    <row r="40" spans="2:8">
      <c r="B40" s="1" t="s">
        <v>57</v>
      </c>
    </row>
    <row r="41" spans="2:8">
      <c r="B41" s="1" t="s">
        <v>52</v>
      </c>
    </row>
    <row r="42" spans="2:8">
      <c r="B42" s="1" t="s">
        <v>59</v>
      </c>
    </row>
    <row r="43" spans="2:8">
      <c r="B43" s="1" t="s">
        <v>53</v>
      </c>
    </row>
    <row r="44" spans="2:8">
      <c r="B44" s="1" t="s">
        <v>26</v>
      </c>
    </row>
    <row r="45" spans="2:8">
      <c r="B45" s="1" t="s">
        <v>68</v>
      </c>
    </row>
    <row r="46" spans="2:8">
      <c r="B46" s="1" t="s">
        <v>62</v>
      </c>
      <c r="C46" s="1" t="s">
        <v>69</v>
      </c>
      <c r="D46" s="1" t="s">
        <v>63</v>
      </c>
    </row>
    <row r="48" spans="2:8">
      <c r="B48" s="1" t="s">
        <v>56</v>
      </c>
      <c r="D48" s="1" t="s">
        <v>58</v>
      </c>
      <c r="H48" s="1" t="s">
        <v>3</v>
      </c>
    </row>
  </sheetData>
  <hyperlinks>
    <hyperlink ref="B15" r:id="rId1" xr:uid="{0F598623-A52E-A044-94F4-5B453CFB5CD0}"/>
    <hyperlink ref="B14" r:id="rId2" xr:uid="{CCC7ED0D-AEE9-0E4E-A5FD-584E11B39A06}"/>
    <hyperlink ref="B16" r:id="rId3" xr:uid="{68B0E6C0-D175-534F-9F29-DB609BDA5C82}"/>
    <hyperlink ref="B17" r:id="rId4" xr:uid="{80F187F5-4CD2-CA4D-857B-6CFA5F9C30CD}"/>
    <hyperlink ref="B18" r:id="rId5" xr:uid="{9108A890-5468-3448-8823-A8BB12B560D0}"/>
    <hyperlink ref="B19" r:id="rId6" xr:uid="{C6B0531E-F83D-4D4B-8D6C-CC77C1814E8F}"/>
    <hyperlink ref="B20" r:id="rId7" xr:uid="{EFA6D070-12F1-A344-B0AC-50D0DE22009E}"/>
    <hyperlink ref="B21" r:id="rId8" xr:uid="{8C125385-9EC9-B144-A5A8-903F3F1067B4}"/>
    <hyperlink ref="B22" r:id="rId9" xr:uid="{CAAC59B3-0300-8844-8B6B-161B4F4EDF2B}"/>
    <hyperlink ref="B23" r:id="rId10" xr:uid="{668FCF97-C1B9-5B4A-A455-7BD51CF96ABC}"/>
    <hyperlink ref="B24" r:id="rId11" xr:uid="{F9A59A8F-215E-3641-AB39-11ABCEB83A17}"/>
    <hyperlink ref="B25" r:id="rId12" xr:uid="{FA1A83C5-A1FA-154D-8998-62580A35735E}"/>
    <hyperlink ref="B26" r:id="rId13" xr:uid="{4DE81BA2-2752-CB42-89DC-4D3BC2163AC1}"/>
    <hyperlink ref="B27" r:id="rId14" xr:uid="{1FBABDB5-7F43-584D-AC4C-8B8052ECD0F5}"/>
    <hyperlink ref="B28" r:id="rId15" xr:uid="{70D8E2EE-79AF-E848-B0D2-D3D505D4CF4E}"/>
  </hyperlink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C5981-646C-AE4A-A0BF-1A954071281B}">
  <dimension ref="B3:E19"/>
  <sheetViews>
    <sheetView topLeftCell="A13" zoomScale="140" zoomScaleNormal="140" workbookViewId="0">
      <selection activeCell="B3" sqref="B3"/>
    </sheetView>
  </sheetViews>
  <sheetFormatPr defaultColWidth="11.5546875" defaultRowHeight="14.4"/>
  <cols>
    <col min="2" max="2" width="21.44140625" bestFit="1" customWidth="1"/>
    <col min="3" max="3" width="16.44140625" customWidth="1"/>
  </cols>
  <sheetData>
    <row r="3" spans="2:5">
      <c r="B3" s="87">
        <f>'seizoen 2026-2027'!A14</f>
        <v>46270</v>
      </c>
      <c r="C3" s="87" t="str">
        <f>'seizoen 2026-2027'!B14</f>
        <v>VEW 010-1</v>
      </c>
      <c r="D3" s="87" t="str">
        <f>'seizoen 2026-2027'!C14</f>
        <v>8.30</v>
      </c>
      <c r="E3" s="87" t="str">
        <f>'seizoen 2026-2027'!D14</f>
        <v>10.00</v>
      </c>
    </row>
    <row r="4" spans="2:5">
      <c r="B4" s="87"/>
      <c r="C4" s="87" t="str">
        <f>'seizoen 2026-2027'!B15</f>
        <v>VEW 012-3</v>
      </c>
      <c r="D4" s="87" t="str">
        <f>'seizoen 2026-2027'!C15</f>
        <v>10.00</v>
      </c>
      <c r="E4" s="87" t="str">
        <f>'seizoen 2026-2027'!D15</f>
        <v>12.00</v>
      </c>
    </row>
    <row r="5" spans="2:5">
      <c r="B5" s="87">
        <f>'seizoen 2026-2027'!A21</f>
        <v>46277</v>
      </c>
      <c r="C5" s="87" t="str">
        <f>'seizoen 2026-2027'!B21</f>
        <v>VEW 08-2</v>
      </c>
      <c r="D5" s="87" t="str">
        <f>'seizoen 2026-2027'!C21</f>
        <v>8.30</v>
      </c>
      <c r="E5" s="87" t="str">
        <f>'seizoen 2026-2027'!D21</f>
        <v>10.00</v>
      </c>
    </row>
    <row r="6" spans="2:5">
      <c r="B6" s="87"/>
      <c r="C6" s="87" t="str">
        <f>'seizoen 2026-2027'!B22</f>
        <v>VEW 012-2</v>
      </c>
      <c r="D6" s="87" t="str">
        <f>'seizoen 2026-2027'!C22</f>
        <v>10.00</v>
      </c>
      <c r="E6" s="87" t="str">
        <f>'seizoen 2026-2027'!D22</f>
        <v>12.00</v>
      </c>
    </row>
    <row r="7" spans="2:5">
      <c r="B7" s="87"/>
      <c r="C7" s="87" t="str">
        <f>'seizoen 2026-2027'!B23</f>
        <v>VEW 014-2</v>
      </c>
      <c r="D7" s="87" t="str">
        <f>'seizoen 2026-2027'!C23</f>
        <v>12.00</v>
      </c>
      <c r="E7" s="87" t="str">
        <f>'seizoen 2026-2027'!D23</f>
        <v>14.00</v>
      </c>
    </row>
    <row r="8" spans="2:5">
      <c r="B8" s="87"/>
      <c r="C8" s="87" t="str">
        <f>'seizoen 2026-2027'!B25</f>
        <v>VEW O19-1</v>
      </c>
      <c r="D8" s="87" t="str">
        <f>'seizoen 2026-2027'!C25</f>
        <v>16.30</v>
      </c>
      <c r="E8" s="87" t="str">
        <f>'seizoen 2026-2027'!D25</f>
        <v>18.30</v>
      </c>
    </row>
    <row r="9" spans="2:5">
      <c r="B9" s="87">
        <f>'seizoen 2026-2027'!A28</f>
        <v>46284</v>
      </c>
      <c r="C9" s="87" t="str">
        <f>'seizoen 2026-2027'!B28</f>
        <v>VEW 08-1</v>
      </c>
      <c r="D9" s="87" t="str">
        <f>'seizoen 2026-2027'!C28</f>
        <v>8.30</v>
      </c>
      <c r="E9" s="87" t="str">
        <f>'seizoen 2026-2027'!D28</f>
        <v>10.00</v>
      </c>
    </row>
    <row r="10" spans="2:5">
      <c r="B10" s="87"/>
      <c r="C10" s="87" t="str">
        <f>'seizoen 2026-2027'!B29</f>
        <v>VEW 012-1</v>
      </c>
      <c r="D10" s="87" t="str">
        <f>'seizoen 2026-2027'!C29</f>
        <v>10.00</v>
      </c>
      <c r="E10" s="87" t="str">
        <f>'seizoen 2026-2027'!D29</f>
        <v>12.00</v>
      </c>
    </row>
    <row r="11" spans="2:5">
      <c r="B11" s="87"/>
      <c r="C11" s="87" t="str">
        <f>'seizoen 2026-2027'!B30</f>
        <v>VEW O19-1</v>
      </c>
      <c r="D11" s="87" t="str">
        <f>'seizoen 2026-2027'!C30</f>
        <v>12.00</v>
      </c>
      <c r="E11" s="87" t="str">
        <f>'seizoen 2026-2027'!D30</f>
        <v>14.00</v>
      </c>
    </row>
    <row r="12" spans="2:5">
      <c r="B12" s="87"/>
      <c r="C12" s="87" t="str">
        <f>'seizoen 2026-2027'!B31</f>
        <v>Vrijwilligers gezocht</v>
      </c>
      <c r="D12" s="87" t="str">
        <f>'seizoen 2026-2027'!C31</f>
        <v>14.00</v>
      </c>
      <c r="E12" s="87" t="str">
        <f>'seizoen 2026-2027'!D31</f>
        <v>16.30</v>
      </c>
    </row>
    <row r="13" spans="2:5">
      <c r="B13" s="87">
        <f>'seizoen 2026-2027'!A35</f>
        <v>46291</v>
      </c>
      <c r="C13" s="87" t="str">
        <f>'seizoen 2026-2027'!B35</f>
        <v>VEW 011-2</v>
      </c>
      <c r="D13" s="87" t="str">
        <f>'seizoen 2026-2027'!C35</f>
        <v>8.30</v>
      </c>
      <c r="E13" s="87" t="str">
        <f>'seizoen 2026-2027'!D35</f>
        <v>10.00</v>
      </c>
    </row>
    <row r="14" spans="2:5">
      <c r="B14" s="87"/>
      <c r="C14" s="87" t="str">
        <f>'seizoen 2026-2027'!B36</f>
        <v>VEW 014-1</v>
      </c>
      <c r="D14" s="87" t="str">
        <f>'seizoen 2026-2027'!C36</f>
        <v>10.00</v>
      </c>
      <c r="E14" s="87" t="str">
        <f>'seizoen 2026-2027'!D36</f>
        <v>12.00</v>
      </c>
    </row>
    <row r="15" spans="2:5">
      <c r="B15" s="87"/>
      <c r="C15" s="87" t="str">
        <f>'seizoen 2026-2027'!B37</f>
        <v>VEW 017-1</v>
      </c>
      <c r="D15" s="87" t="str">
        <f>'seizoen 2026-2027'!C37</f>
        <v>12.00</v>
      </c>
      <c r="E15" s="87" t="str">
        <f>'seizoen 2026-2027'!D37</f>
        <v>14.00</v>
      </c>
    </row>
    <row r="16" spans="2:5">
      <c r="B16" s="87"/>
      <c r="C16" s="87" t="str">
        <f>'seizoen 2026-2027'!B38</f>
        <v>Vrijwilligers gezocht</v>
      </c>
      <c r="D16" s="87" t="str">
        <f>'seizoen 2026-2027'!C38</f>
        <v>14.00</v>
      </c>
      <c r="E16" s="87" t="str">
        <f>'seizoen 2026-2027'!D38</f>
        <v>16.30</v>
      </c>
    </row>
    <row r="17" spans="2:5">
      <c r="B17" s="87">
        <f>'seizoen 2026-2027'!A44</f>
        <v>46298</v>
      </c>
      <c r="C17" s="87" t="str">
        <f>'seizoen 2026-2027'!B44</f>
        <v>VEW 011-1</v>
      </c>
      <c r="D17" s="87" t="str">
        <f>'seizoen 2026-2027'!C44</f>
        <v>8.30</v>
      </c>
      <c r="E17" s="87" t="str">
        <f>'seizoen 2026-2027'!D44</f>
        <v>10.00</v>
      </c>
    </row>
    <row r="18" spans="2:5">
      <c r="B18" s="87"/>
      <c r="C18" s="87" t="str">
        <f>'seizoen 2026-2027'!B45</f>
        <v>VEW 012-1</v>
      </c>
      <c r="D18" s="87" t="str">
        <f>'seizoen 2026-2027'!C45</f>
        <v>10.00</v>
      </c>
      <c r="E18" s="87" t="str">
        <f>'seizoen 2026-2027'!D45</f>
        <v>12.00</v>
      </c>
    </row>
    <row r="19" spans="2:5">
      <c r="B19" s="87"/>
      <c r="C19" s="87" t="str">
        <f>'seizoen 2026-2027'!B46</f>
        <v>VEW O19-1</v>
      </c>
      <c r="D19" s="87" t="str">
        <f>'seizoen 2026-2027'!C46</f>
        <v>12.00</v>
      </c>
      <c r="E19" s="87" t="str">
        <f>'seizoen 2026-2027'!D46</f>
        <v>14.00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seizoen 2026-2027</vt:lpstr>
      <vt:lpstr>classificaties</vt:lpstr>
      <vt:lpstr>telefoonnummers+ koppeltjes</vt:lpstr>
      <vt:lpstr>jeugd 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Wierda</dc:creator>
  <cp:lastModifiedBy>Rene Hugenholz</cp:lastModifiedBy>
  <cp:lastPrinted>2026-01-02T11:11:48Z</cp:lastPrinted>
  <dcterms:created xsi:type="dcterms:W3CDTF">2022-11-30T09:29:49Z</dcterms:created>
  <dcterms:modified xsi:type="dcterms:W3CDTF">2026-09-04T11:40:18Z</dcterms:modified>
</cp:coreProperties>
</file>